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Управление закупок услуг\Подрядчики\Прейскуранты цен на ТМЦ\"/>
    </mc:Choice>
  </mc:AlternateContent>
  <bookViews>
    <workbookView xWindow="0" yWindow="0" windowWidth="28800" windowHeight="11700" tabRatio="381" firstSheet="1" activeTab="1"/>
  </bookViews>
  <sheets>
    <sheet name="Лист1" sheetId="3" state="hidden" r:id="rId1"/>
    <sheet name="Перечень" sheetId="2" r:id="rId2"/>
  </sheets>
  <definedNames>
    <definedName name="_xlnm._FilterDatabase" localSheetId="1" hidden="1">Перечень!$A$9:$G$408</definedName>
    <definedName name="_xlnm.Print_Area" localSheetId="0">Лист1!$A$25:$N$37</definedName>
    <definedName name="_xlnm.Print_Area" localSheetId="1">Перечень!$A$1:$F$411</definedName>
  </definedNames>
  <calcPr calcId="162913"/>
</workbook>
</file>

<file path=xl/calcChain.xml><?xml version="1.0" encoding="utf-8"?>
<calcChain xmlns="http://schemas.openxmlformats.org/spreadsheetml/2006/main">
  <c r="B30" i="3" l="1"/>
  <c r="C30" i="3"/>
  <c r="D30" i="3"/>
  <c r="E30" i="3"/>
  <c r="F30" i="3"/>
  <c r="G30" i="3"/>
  <c r="H30" i="3"/>
  <c r="I30" i="3"/>
  <c r="J30" i="3"/>
  <c r="K30" i="3"/>
  <c r="L30" i="3"/>
  <c r="M30" i="3"/>
  <c r="N30" i="3"/>
  <c r="C36" i="3"/>
  <c r="N8" i="3"/>
  <c r="N27" i="3"/>
  <c r="C16" i="3"/>
  <c r="E12" i="3"/>
  <c r="C15" i="3" s="1"/>
  <c r="F12" i="3"/>
  <c r="G12" i="3"/>
  <c r="B12" i="3"/>
  <c r="C12" i="3"/>
  <c r="D12" i="3"/>
  <c r="C14" i="3" l="1"/>
  <c r="C34" i="3"/>
  <c r="C35" i="3"/>
  <c r="D33" i="3"/>
  <c r="C33" i="3"/>
</calcChain>
</file>

<file path=xl/sharedStrings.xml><?xml version="1.0" encoding="utf-8"?>
<sst xmlns="http://schemas.openxmlformats.org/spreadsheetml/2006/main" count="928" uniqueCount="519">
  <si>
    <t>квартал</t>
  </si>
  <si>
    <t>2006г.</t>
  </si>
  <si>
    <t>2007г.</t>
  </si>
  <si>
    <t>$</t>
  </si>
  <si>
    <t>EVRO</t>
  </si>
  <si>
    <t>% инфляции</t>
  </si>
  <si>
    <t>Коэф.</t>
  </si>
  <si>
    <t>Временные здания и сооружения   3,4%</t>
  </si>
  <si>
    <t xml:space="preserve">Прочие (зимнее удорожание) 2,09%                       </t>
  </si>
  <si>
    <t>Непредвиденные 10%</t>
  </si>
  <si>
    <t>НДС 18%</t>
  </si>
  <si>
    <t>2008г.</t>
  </si>
  <si>
    <t>2006г</t>
  </si>
  <si>
    <t>2007г</t>
  </si>
  <si>
    <t>Февр/янв</t>
  </si>
  <si>
    <t>Март/февр</t>
  </si>
  <si>
    <t>Апр/Март</t>
  </si>
  <si>
    <t>Май/апр</t>
  </si>
  <si>
    <t>Июнь/Май</t>
  </si>
  <si>
    <t>Июль/Июнь</t>
  </si>
  <si>
    <t>Авг/июль</t>
  </si>
  <si>
    <t>сент/авг</t>
  </si>
  <si>
    <t>окт/сент</t>
  </si>
  <si>
    <t>ноя/окт</t>
  </si>
  <si>
    <t>дек/нояб</t>
  </si>
  <si>
    <t>янв/дек</t>
  </si>
  <si>
    <t>Вид</t>
  </si>
  <si>
    <t>Тип</t>
  </si>
  <si>
    <t>Оборудование связи</t>
  </si>
  <si>
    <t>Пожарная сигнализация и оповещение</t>
  </si>
  <si>
    <t>Охранная сигнализация</t>
  </si>
  <si>
    <t>Видеонаблюдение</t>
  </si>
  <si>
    <t>Ящик управления освещением ЯОУ-9603-3874 с астрономическим таймером, IP54, 63A</t>
  </si>
  <si>
    <t>Ящик вводной силовой с предохранителями Iном=250А, IP54</t>
  </si>
  <si>
    <t>Пост кнопочный в сборе XAL-D363М, ~230В</t>
  </si>
  <si>
    <t>Рубильник ЯВЗ-31</t>
  </si>
  <si>
    <t>Пост кнопочный ПКУ15-21-231</t>
  </si>
  <si>
    <t>Пост кнопочный КУ-92</t>
  </si>
  <si>
    <t>Пост кнопочный КУ-93</t>
  </si>
  <si>
    <t>Пост кнопочный ПКЕ222-2</t>
  </si>
  <si>
    <t>Клеммная коробка У614</t>
  </si>
  <si>
    <t>Ящик управления Я5411-3074 (10А)</t>
  </si>
  <si>
    <t>Ящик управления Я5111-3074 (10А)</t>
  </si>
  <si>
    <t>Ящик управления Я5111-3474 (25А)</t>
  </si>
  <si>
    <t>Источник бесперебойного питания АРС 1500В   АSUA1500RMI2U</t>
  </si>
  <si>
    <t>Шкаф включения резерва ШАВР-ПЭ-160</t>
  </si>
  <si>
    <t>Блок снижения напряжения БСН-10</t>
  </si>
  <si>
    <t>Счетчик воды</t>
  </si>
  <si>
    <t>Запорное устройство указателя уровня</t>
  </si>
  <si>
    <t>Задвижка с ручным приводом  Ду 20÷200</t>
  </si>
  <si>
    <t>Задвижка с ручным приводом  Ду 250÷600</t>
  </si>
  <si>
    <t>Задвижка с эл. приводом Ду от 50÷200</t>
  </si>
  <si>
    <t>Задвижка с эл. приводом Ду от 250÷2000</t>
  </si>
  <si>
    <t>Кран с ручным приводом  Ду от 6÷200</t>
  </si>
  <si>
    <t>Кран с эл. приводом  Ду от 10÷200</t>
  </si>
  <si>
    <t>Клапан запорный  Ду от 6÷200</t>
  </si>
  <si>
    <t>Клапан обратный (полноподъёмный)  Ду от 15÷200</t>
  </si>
  <si>
    <t>Клапан обратный (полноподъёмный)  Ду от 255÷1600</t>
  </si>
  <si>
    <t>Затвор обратный (поворотный) Ду от 15÷200</t>
  </si>
  <si>
    <t>Затвор обратный (поворотный) Ду от 250÷1600</t>
  </si>
  <si>
    <t>Клапан предохранительный   Ду от 15÷200</t>
  </si>
  <si>
    <t>Клапан отсечной  Ду от 6÷200</t>
  </si>
  <si>
    <t>Клапан регулируюший Ду от 10÷200</t>
  </si>
  <si>
    <t>Клапан регулируюший Ду от 250÷1000</t>
  </si>
  <si>
    <t>Клапан дроссельный Ду от 50÷200</t>
  </si>
  <si>
    <t>Клапан дроссельный Ду от 250÷1600</t>
  </si>
  <si>
    <t>Регулятор давления  Ду от 10÷200</t>
  </si>
  <si>
    <t>Фильтр  Ду от 15÷200</t>
  </si>
  <si>
    <t>Фильтр  Ду от 250÷500</t>
  </si>
  <si>
    <t>Затвор дисковый с ручным приводом Ду от 15÷200</t>
  </si>
  <si>
    <t>Затвор дисковый с ручным приводом Ду от 250÷2000</t>
  </si>
  <si>
    <t>Затвор дисковый с эл. приводом Ду от 15÷200</t>
  </si>
  <si>
    <t>Затвор дисковый с эл. приводом Ду от 250÷2000</t>
  </si>
  <si>
    <t>Компенсатор Ду от 200÷1800</t>
  </si>
  <si>
    <t>Конденсатотводчик  Ду 15 ÷ 40</t>
  </si>
  <si>
    <t>Воздухоотводчик автоматический  Ду 15 ÷ 40</t>
  </si>
  <si>
    <t>Арматура трубопроводная</t>
  </si>
  <si>
    <t>Модуль газового пожаротушения</t>
  </si>
  <si>
    <t>Газорегуляторный пункт шкафной (ГРПШ)</t>
  </si>
  <si>
    <t>Сепаратор (влаго-масло отделитель)</t>
  </si>
  <si>
    <t>Насос</t>
  </si>
  <si>
    <t>Насосная установка</t>
  </si>
  <si>
    <t>Насосная станция</t>
  </si>
  <si>
    <t>Бак для сбора конденсата</t>
  </si>
  <si>
    <t>Оборудование энергетическое</t>
  </si>
  <si>
    <t>Санитарно-технические приборы</t>
  </si>
  <si>
    <t>Пожарный шкаф</t>
  </si>
  <si>
    <t>Вентиль пожарный</t>
  </si>
  <si>
    <t>Соединительные головки</t>
  </si>
  <si>
    <t>Рукав пожарный</t>
  </si>
  <si>
    <t>Ствол пожарный</t>
  </si>
  <si>
    <t>Установка пожаротушения пеной</t>
  </si>
  <si>
    <t>Ороситель</t>
  </si>
  <si>
    <t>Узел управления спринклерный установки</t>
  </si>
  <si>
    <t xml:space="preserve">Узел управления дренчерной установки </t>
  </si>
  <si>
    <t>Пожарный гидрант ГОСТ 8220-85</t>
  </si>
  <si>
    <t>Пожарная подставка ГОСТ 5525-88</t>
  </si>
  <si>
    <t>Оборудование пожаротушения</t>
  </si>
  <si>
    <t>Установка пожаротушения тонкораспыленной водой</t>
  </si>
  <si>
    <t xml:space="preserve">ПЛИТА ДНИЩА Ж/Б  ø1м; ø1,5м; ø2м  ГОСТ 8020-90  </t>
  </si>
  <si>
    <t>ПЛИТА ПЕРЕКРЫТИЯ Ж/Б  ø1м; ø1,5м; ø2м ГОСТ 8020-90</t>
  </si>
  <si>
    <t>Колодец пластиковый</t>
  </si>
  <si>
    <t>Элементы трубопроводов</t>
  </si>
  <si>
    <t>Фланец стальные плоские приварные по  ГОСТ 12820-80</t>
  </si>
  <si>
    <t>Стальные приварные встык по ГОСТ 12821-80</t>
  </si>
  <si>
    <t>ПРОКЛАДКИ ПЛОСКИЕ ЭЛАСТИЧНЫЕ ГОСТ 15180-86</t>
  </si>
  <si>
    <t>ПАРОНИТ  ГОСТ 481-80</t>
  </si>
  <si>
    <t>Опоры трубопроводов</t>
  </si>
  <si>
    <t xml:space="preserve">Элементы резьбовых соединений </t>
  </si>
  <si>
    <t>Муфта ГОСТ 8966-75</t>
  </si>
  <si>
    <t>Ниппель ГОСТ 8967-75</t>
  </si>
  <si>
    <t>Контргайка ГОСТ 8968-75</t>
  </si>
  <si>
    <t>Сгон ГОСТ 8969-75</t>
  </si>
  <si>
    <t>Приборы КИПиА и элементы для их присоединения</t>
  </si>
  <si>
    <t>Манометр</t>
  </si>
  <si>
    <t>Термометр</t>
  </si>
  <si>
    <t>Бобышка ТУ 36-1097-85</t>
  </si>
  <si>
    <t>Пробка ТУ 36-1144-83</t>
  </si>
  <si>
    <t>Класс</t>
  </si>
  <si>
    <t>Источники бесперебойного питания</t>
  </si>
  <si>
    <t>Ящики управления серии Я5000</t>
  </si>
  <si>
    <t>Посты кнопочные</t>
  </si>
  <si>
    <t>Ящик с рубильником 100 - 630 А</t>
  </si>
  <si>
    <t>Ящик вводной силовой с предохранителями 100-630А</t>
  </si>
  <si>
    <t xml:space="preserve">Комплектное распределительное устройство 10кВ </t>
  </si>
  <si>
    <t>Комплектная трансформаторная подстанция</t>
  </si>
  <si>
    <t>Комплектное высоковольное устройство плавного пуска 3 - 10кВ</t>
  </si>
  <si>
    <t>Изделия ГЭМ</t>
  </si>
  <si>
    <t>Наконечники кабельные</t>
  </si>
  <si>
    <t>Пластины переходные: МА, АП</t>
  </si>
  <si>
    <t>Полки кабельные</t>
  </si>
  <si>
    <t>Стойки кабельные</t>
  </si>
  <si>
    <t>Лотки кабельные</t>
  </si>
  <si>
    <t>Коробки протяжные</t>
  </si>
  <si>
    <t>Кронштейны кабельные, троллейные</t>
  </si>
  <si>
    <t>Муфты кабельные, вводные</t>
  </si>
  <si>
    <t>Профиль зетовый, С-образный</t>
  </si>
  <si>
    <t>Шинопроводы</t>
  </si>
  <si>
    <t>Щитки осветительные</t>
  </si>
  <si>
    <t>Ящики ответвительные и протяжные</t>
  </si>
  <si>
    <t>Рельс железнодорожный узкой колеи</t>
  </si>
  <si>
    <t>Монтажные метизы</t>
  </si>
  <si>
    <t>Материалы</t>
  </si>
  <si>
    <t>Масло трансформаторное</t>
  </si>
  <si>
    <t>Приборы</t>
  </si>
  <si>
    <t>Вольтметр</t>
  </si>
  <si>
    <t>Амперметр</t>
  </si>
  <si>
    <t>Осцилограф</t>
  </si>
  <si>
    <t>Опоры осветительные</t>
  </si>
  <si>
    <t>Опоры наружного освещения</t>
  </si>
  <si>
    <t>Прожекторные мачты</t>
  </si>
  <si>
    <t>Электроустановочные изделия</t>
  </si>
  <si>
    <t>Розетки, вилки, патроны, выключатели.</t>
  </si>
  <si>
    <t>Выключатель автоматический 63 - 630 А</t>
  </si>
  <si>
    <t>Выключатель автоматический 800 - 4000 А</t>
  </si>
  <si>
    <t>Оборудование электроосветительное</t>
  </si>
  <si>
    <t>Устройство плавного пуска 0,4 кВ</t>
  </si>
  <si>
    <t>Производитель: Россия, Сименс, Шнайдер, Омрон</t>
  </si>
  <si>
    <t>Частотно-регулируемый электропривод 0,4 кВ</t>
  </si>
  <si>
    <t>Электропривод постоянного тока 0,4 кВ</t>
  </si>
  <si>
    <t>Оборудование КИПиА</t>
  </si>
  <si>
    <t>Датчики температуры (термометры сопротивления, термопары, пирометры, защитные гильзы)</t>
  </si>
  <si>
    <t>Датчики давления (абсолютного, избыточного, перепада давления, реле-давления, манометры, электроконтактные манометры)</t>
  </si>
  <si>
    <t>Вторичные приборы (показывающие, регистрирующие, блоки питания, барьеры искрозащиты)</t>
  </si>
  <si>
    <t>Газоанализаторы</t>
  </si>
  <si>
    <t>Расходомеры (местные счетчики, ротаметры, диафрагмы и др способы замера расхода)</t>
  </si>
  <si>
    <t>Датчики уровня (сигнализаторы уровня и датчики непрерывного замера)</t>
  </si>
  <si>
    <t>Изделия индивидуального изготовления (стенды, подставки для шкафов)</t>
  </si>
  <si>
    <t>Регулирующая аппаратура (локальные регуляторы, блоки ручного управления, задатчики)</t>
  </si>
  <si>
    <t>Оборудование АСУ</t>
  </si>
  <si>
    <t>Задания заводам-изготовителям низковольтных комплектных устройств (НКУ)</t>
  </si>
  <si>
    <t>Устройства отображения и контроля (панели оператора)</t>
  </si>
  <si>
    <t>Вычислительная техника (ПЭВМ различных исполнений, серверы, комплектующие)</t>
  </si>
  <si>
    <t>Копировальная и оргтехника (принтеры, сканеры, МФУ)</t>
  </si>
  <si>
    <t>Корпусное оборудование для помещений:</t>
  </si>
  <si>
    <t>Шкафы напольные сетевые</t>
  </si>
  <si>
    <t>Шкафы напольные для электрооборудования</t>
  </si>
  <si>
    <t>Шкафы напольные для серверов</t>
  </si>
  <si>
    <t>Шкафы настенные сетевые</t>
  </si>
  <si>
    <t>Шкафы настенные для электроборудования</t>
  </si>
  <si>
    <t>Пульты</t>
  </si>
  <si>
    <t>Блоки питания</t>
  </si>
  <si>
    <t>Устройства управления и сигнализации (кнопки, ключи, лампы и пр.)</t>
  </si>
  <si>
    <t>Установочное оборудование (рейки, несущие шины, короба)</t>
  </si>
  <si>
    <t>Преобразователи сигналов (измерительные преобразователи, преобразователи интерфейса)</t>
  </si>
  <si>
    <t>Разъемы для промышленной автоматики, клеммники</t>
  </si>
  <si>
    <t>Реле промежуточные, токовые и т.п.</t>
  </si>
  <si>
    <t>Контакторы, пускатели до 63 А</t>
  </si>
  <si>
    <t>Контакторы до 4800 А, 1 кВ</t>
  </si>
  <si>
    <t>Устройства защитного отключения</t>
  </si>
  <si>
    <t>Оборудование электроснабжения</t>
  </si>
  <si>
    <t>Шкафы, панели, пульты, ящики - по чертежам проектных организаций</t>
  </si>
  <si>
    <t xml:space="preserve">Блок снижения напряжения </t>
  </si>
  <si>
    <t>Шкаф включения резерва ШАВР-160 - 630А</t>
  </si>
  <si>
    <t xml:space="preserve">Ящик управления освещением </t>
  </si>
  <si>
    <t xml:space="preserve">Система громкоговорящей связи </t>
  </si>
  <si>
    <t xml:space="preserve">Телефонный аппарат </t>
  </si>
  <si>
    <t>Микрофонная станция</t>
  </si>
  <si>
    <t>Герметичная клеммная коробка</t>
  </si>
  <si>
    <t>Телефонная распределительная коробка</t>
  </si>
  <si>
    <t>Широкополосный рупорный громкоговоритель</t>
  </si>
  <si>
    <t xml:space="preserve">Коробка телефонная </t>
  </si>
  <si>
    <t>Телефонная розетка</t>
  </si>
  <si>
    <t xml:space="preserve">Радиостанция </t>
  </si>
  <si>
    <t>Блок питания сетевой импульсной</t>
  </si>
  <si>
    <t>Антенна возимая</t>
  </si>
  <si>
    <t>Портативная радиостанция</t>
  </si>
  <si>
    <t>Часы электрические вторичные</t>
  </si>
  <si>
    <t>Кросс оптический</t>
  </si>
  <si>
    <t>Коммутатор</t>
  </si>
  <si>
    <t xml:space="preserve">Медиаконвертор </t>
  </si>
  <si>
    <t xml:space="preserve">Оптич   SFP трансивер </t>
  </si>
  <si>
    <t xml:space="preserve">Патч- корд </t>
  </si>
  <si>
    <t>Шкаф телекоммуникационный настенный</t>
  </si>
  <si>
    <t>4-портовый асинхронный сервер</t>
  </si>
  <si>
    <t xml:space="preserve">Блок питания </t>
  </si>
  <si>
    <t>Компьютерная розетка</t>
  </si>
  <si>
    <t>Прибор приемо-контрольный</t>
  </si>
  <si>
    <t xml:space="preserve">Извещатель </t>
  </si>
  <si>
    <t xml:space="preserve">Модуль интерфейсный </t>
  </si>
  <si>
    <t>Ответвительная коробка</t>
  </si>
  <si>
    <t xml:space="preserve">Миниканал </t>
  </si>
  <si>
    <t>Система оповещения</t>
  </si>
  <si>
    <t xml:space="preserve">Прибор примо-контрольный </t>
  </si>
  <si>
    <t>Расширитель</t>
  </si>
  <si>
    <t>Релейный модуль</t>
  </si>
  <si>
    <t xml:space="preserve">Пульт управления </t>
  </si>
  <si>
    <t xml:space="preserve">Интерфейс для подключения передатчика </t>
  </si>
  <si>
    <t>Трансформатор</t>
  </si>
  <si>
    <t>Блок питания</t>
  </si>
  <si>
    <t>Извещатель</t>
  </si>
  <si>
    <t>Световой оповещатель</t>
  </si>
  <si>
    <t xml:space="preserve">Видеокамера </t>
  </si>
  <si>
    <t xml:space="preserve">Объектив </t>
  </si>
  <si>
    <t>Термокожух</t>
  </si>
  <si>
    <t>Цифровой видеорегистратор</t>
  </si>
  <si>
    <t xml:space="preserve">Монитор </t>
  </si>
  <si>
    <t>Видеотрансформатор</t>
  </si>
  <si>
    <t>Ящики управления серии Я5001</t>
  </si>
  <si>
    <t>Ящики управления серии Я5002</t>
  </si>
  <si>
    <t>Электрическая часть</t>
  </si>
  <si>
    <t>Энергетическая часть</t>
  </si>
  <si>
    <t>Строительная часть</t>
  </si>
  <si>
    <t>Станция пожаротушения и сигнализации</t>
  </si>
  <si>
    <t>Системы отопления, вентиляции и кондиционирования</t>
  </si>
  <si>
    <t>Общестроительные материалы</t>
  </si>
  <si>
    <t>Гидроизоляция</t>
  </si>
  <si>
    <t>Битум</t>
  </si>
  <si>
    <t>Ворота (откатные, распашные)</t>
  </si>
  <si>
    <t>Светильники</t>
  </si>
  <si>
    <t>Шлаковый щебень различных фракций</t>
  </si>
  <si>
    <t>Тепловой узел</t>
  </si>
  <si>
    <t>Конденсаторная установка 0,4 кВ</t>
  </si>
  <si>
    <t>Конденсаторная установка 10 кВ</t>
  </si>
  <si>
    <t>Система защиты высоковольтных линий</t>
  </si>
  <si>
    <t>Терминал микропроцессорный защиты линий ТОР200-ДЗЛ 693822 (по опросному листу)</t>
  </si>
  <si>
    <t>Ограничитель перенапряжений ОПН</t>
  </si>
  <si>
    <t>Ограничитель перенапряжений ОПН-Ф-6/6.0/10/2 УХЛ2 (по опросному листу)</t>
  </si>
  <si>
    <t>*</t>
  </si>
  <si>
    <t>Трубы винипластовые и полиэтиленновые</t>
  </si>
  <si>
    <t>ОСТ 34-10-…Тройники сварные</t>
  </si>
  <si>
    <t>Газ СПБТ</t>
  </si>
  <si>
    <t>Реактивы и лабораторная посуда</t>
  </si>
  <si>
    <r>
      <t xml:space="preserve">ТРУБЫ ЧУГУННЫЕ НАПОРНЫЕ ВЫСОКОПРОЧНЫЕ  </t>
    </r>
    <r>
      <rPr>
        <b/>
        <sz val="10"/>
        <rFont val="Calibri"/>
        <family val="2"/>
        <charset val="204"/>
      </rPr>
      <t>ТУ 1461-037-50254094-2004</t>
    </r>
  </si>
  <si>
    <r>
      <t xml:space="preserve">ТРУБЫ ЧУГУННЫЕ КАНАЛИЗАЦИОННЫЕ И ФАСОННЫЕ ЧАСТИ К НИМ </t>
    </r>
    <r>
      <rPr>
        <b/>
        <sz val="10"/>
        <rFont val="Calibri"/>
        <family val="2"/>
        <charset val="204"/>
      </rPr>
      <t>ГОСТ 6942-98</t>
    </r>
  </si>
  <si>
    <r>
      <t xml:space="preserve">ТРУБЫ ЧУГУННЫЕ НАПОРНЫЕ,   ЛИТЬЯ  </t>
    </r>
    <r>
      <rPr>
        <b/>
        <sz val="10"/>
        <rFont val="Calibri"/>
        <family val="2"/>
        <charset val="204"/>
      </rPr>
      <t>ГОСТ 9583-75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</si>
  <si>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Отводы гнутые</t>
    </r>
  </si>
  <si>
    <r>
      <rPr>
        <b/>
        <sz val="10"/>
        <rFont val="Calibri"/>
        <family val="2"/>
        <charset val="204"/>
      </rPr>
      <t xml:space="preserve">СТО ЦКТИ </t>
    </r>
    <r>
      <rPr>
        <sz val="10"/>
        <rFont val="Calibri"/>
        <family val="2"/>
        <charset val="204"/>
      </rPr>
      <t>Отводы крутоизогнутые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</si>
  <si>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Отводы штампованные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</si>
  <si>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Отводы штампосварные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</si>
  <si>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Тройники штампованные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</si>
  <si>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Тройники сварные</t>
    </r>
  </si>
  <si>
    <r>
      <rPr>
        <b/>
        <sz val="10"/>
        <rFont val="Calibri"/>
        <family val="2"/>
        <charset val="204"/>
      </rPr>
      <t xml:space="preserve">СТО ЦКТИ </t>
    </r>
    <r>
      <rPr>
        <sz val="10"/>
        <rFont val="Calibri"/>
        <family val="2"/>
        <charset val="204"/>
      </rPr>
      <t>Тройники с обжатием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</si>
  <si>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Переходы точеные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</si>
  <si>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Переходы обжатые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</si>
  <si>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Переходы штампованные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</si>
  <si>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Соединения штуцерные, штуцера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</si>
  <si>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Донышки приварные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</si>
  <si>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Блоки с соплом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</si>
  <si>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Блоки с диафрагмой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</si>
  <si>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Сопла блоков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</si>
  <si>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Патрубки блоков с диафрагмами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</si>
  <si>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Патрубки блоков с соплами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</si>
  <si>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Кольца подкладные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</si>
  <si>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Реперы для контроля остаточной деформации ползучести</t>
    </r>
  </si>
  <si>
    <r>
      <rPr>
        <b/>
        <sz val="10"/>
        <rFont val="Calibri"/>
        <family val="2"/>
        <charset val="204"/>
      </rPr>
      <t xml:space="preserve">ОСТ 34-10-... </t>
    </r>
    <r>
      <rPr>
        <sz val="10"/>
        <rFont val="Calibri"/>
        <family val="2"/>
        <charset val="204"/>
      </rPr>
      <t>Отводы крутоизогнутые</t>
    </r>
  </si>
  <si>
    <r>
      <rPr>
        <b/>
        <sz val="10"/>
        <rFont val="Calibri"/>
        <family val="2"/>
        <charset val="204"/>
      </rPr>
      <t xml:space="preserve">ОСТ 34-10-... </t>
    </r>
    <r>
      <rPr>
        <sz val="10"/>
        <rFont val="Calibri"/>
        <family val="2"/>
        <charset val="204"/>
      </rPr>
      <t>Переходы</t>
    </r>
  </si>
  <si>
    <r>
      <rPr>
        <b/>
        <sz val="10"/>
        <rFont val="Calibri"/>
        <family val="2"/>
        <charset val="204"/>
      </rPr>
      <t xml:space="preserve">ОСТ 34-10-... </t>
    </r>
    <r>
      <rPr>
        <sz val="10"/>
        <rFont val="Calibri"/>
        <family val="2"/>
        <charset val="204"/>
      </rPr>
      <t>Кольца подкладные</t>
    </r>
  </si>
  <si>
    <r>
      <rPr>
        <b/>
        <sz val="10"/>
        <rFont val="Calibri"/>
        <family val="2"/>
        <charset val="204"/>
      </rPr>
      <t xml:space="preserve">ОСТ 34-10-... </t>
    </r>
    <r>
      <rPr>
        <sz val="10"/>
        <rFont val="Calibri"/>
        <family val="2"/>
        <charset val="204"/>
      </rPr>
      <t>Колена гнутые</t>
    </r>
  </si>
  <si>
    <r>
      <rPr>
        <b/>
        <sz val="10"/>
        <rFont val="Calibri"/>
        <family val="2"/>
        <charset val="204"/>
      </rPr>
      <t xml:space="preserve">ОСТ 34-10-... </t>
    </r>
    <r>
      <rPr>
        <sz val="10"/>
        <rFont val="Calibri"/>
        <family val="2"/>
        <charset val="204"/>
      </rPr>
      <t>Колена крутоизогнутые</t>
    </r>
  </si>
  <si>
    <r>
      <rPr>
        <b/>
        <sz val="10"/>
        <rFont val="Calibri"/>
        <family val="2"/>
        <charset val="204"/>
      </rPr>
      <t xml:space="preserve">ОСТ 34-10-... </t>
    </r>
    <r>
      <rPr>
        <sz val="10"/>
        <rFont val="Calibri"/>
        <family val="2"/>
        <charset val="204"/>
      </rPr>
      <t>Колена секторные</t>
    </r>
  </si>
  <si>
    <r>
      <rPr>
        <b/>
        <sz val="10"/>
        <rFont val="Calibri"/>
        <family val="2"/>
        <charset val="204"/>
      </rPr>
      <t xml:space="preserve">ОСТ 34-10-... </t>
    </r>
    <r>
      <rPr>
        <sz val="10"/>
        <rFont val="Calibri"/>
        <family val="2"/>
        <charset val="204"/>
      </rPr>
      <t>Заглушки плоские</t>
    </r>
  </si>
  <si>
    <r>
      <rPr>
        <b/>
        <sz val="10"/>
        <rFont val="Calibri"/>
        <family val="2"/>
        <charset val="204"/>
      </rPr>
      <t xml:space="preserve">ОСТ 34-10-... </t>
    </r>
    <r>
      <rPr>
        <sz val="10"/>
        <rFont val="Calibri"/>
        <family val="2"/>
        <charset val="204"/>
      </rPr>
      <t>Штуцеры</t>
    </r>
  </si>
  <si>
    <r>
      <rPr>
        <b/>
        <sz val="10"/>
        <rFont val="Calibri"/>
        <family val="2"/>
        <charset val="204"/>
      </rPr>
      <t>ОСТ 34-10…</t>
    </r>
    <r>
      <rPr>
        <sz val="10"/>
        <rFont val="Calibri"/>
        <family val="2"/>
        <charset val="204"/>
      </rPr>
      <t xml:space="preserve"> Опоры скользящие</t>
    </r>
  </si>
  <si>
    <r>
      <rPr>
        <b/>
        <sz val="10"/>
        <rFont val="Calibri"/>
        <family val="2"/>
        <charset val="204"/>
      </rPr>
      <t>ОСТ 24.125…</t>
    </r>
    <r>
      <rPr>
        <sz val="10"/>
        <rFont val="Calibri"/>
        <family val="2"/>
        <charset val="204"/>
      </rPr>
      <t xml:space="preserve"> Опоры скользящие</t>
    </r>
  </si>
  <si>
    <r>
      <rPr>
        <b/>
        <sz val="10"/>
        <rFont val="Calibri"/>
        <family val="2"/>
        <charset val="204"/>
      </rPr>
      <t>ОСТ 34-10…</t>
    </r>
    <r>
      <rPr>
        <sz val="10"/>
        <rFont val="Calibri"/>
        <family val="2"/>
        <charset val="204"/>
      </rPr>
      <t xml:space="preserve"> Опоры неподвижные</t>
    </r>
  </si>
  <si>
    <r>
      <rPr>
        <b/>
        <sz val="10"/>
        <rFont val="Calibri"/>
        <family val="2"/>
        <charset val="204"/>
      </rPr>
      <t>ОСТ 24.125…</t>
    </r>
    <r>
      <rPr>
        <sz val="10"/>
        <rFont val="Calibri"/>
        <family val="2"/>
        <charset val="204"/>
      </rPr>
      <t xml:space="preserve"> Опоры неподвижные</t>
    </r>
  </si>
  <si>
    <r>
      <rPr>
        <b/>
        <sz val="10"/>
        <rFont val="Calibri"/>
        <family val="2"/>
        <charset val="204"/>
      </rPr>
      <t>ОСТ 34-10…</t>
    </r>
    <r>
      <rPr>
        <sz val="10"/>
        <rFont val="Calibri"/>
        <family val="2"/>
        <charset val="204"/>
      </rPr>
      <t xml:space="preserve"> Опоры катковые</t>
    </r>
  </si>
  <si>
    <r>
      <rPr>
        <b/>
        <sz val="10"/>
        <rFont val="Calibri"/>
        <family val="2"/>
        <charset val="204"/>
      </rPr>
      <t>ОСТ 24.125…</t>
    </r>
    <r>
      <rPr>
        <sz val="10"/>
        <rFont val="Calibri"/>
        <family val="2"/>
        <charset val="204"/>
      </rPr>
      <t xml:space="preserve"> Опоры катковые</t>
    </r>
  </si>
  <si>
    <r>
      <rPr>
        <b/>
        <sz val="10"/>
        <rFont val="Calibri"/>
        <family val="2"/>
        <charset val="204"/>
      </rPr>
      <t>ОСТ 34-10…</t>
    </r>
    <r>
      <rPr>
        <sz val="10"/>
        <rFont val="Calibri"/>
        <family val="2"/>
        <charset val="204"/>
      </rPr>
      <t xml:space="preserve"> Опоры хомутовые</t>
    </r>
  </si>
  <si>
    <r>
      <rPr>
        <b/>
        <sz val="10"/>
        <rFont val="Calibri"/>
        <family val="2"/>
        <charset val="204"/>
      </rPr>
      <t>ОСТ 34-10…</t>
    </r>
    <r>
      <rPr>
        <sz val="10"/>
        <rFont val="Calibri"/>
        <family val="2"/>
        <charset val="204"/>
      </rPr>
      <t xml:space="preserve"> Опоры подвесные</t>
    </r>
  </si>
  <si>
    <r>
      <rPr>
        <b/>
        <sz val="10"/>
        <rFont val="Calibri"/>
        <family val="2"/>
        <charset val="204"/>
      </rPr>
      <t>ОСТ 24.125…</t>
    </r>
    <r>
      <rPr>
        <sz val="10"/>
        <rFont val="Calibri"/>
        <family val="2"/>
        <charset val="204"/>
      </rPr>
      <t xml:space="preserve"> Опоры подвесные</t>
    </r>
  </si>
  <si>
    <r>
      <rPr>
        <b/>
        <sz val="10"/>
        <rFont val="Calibri"/>
        <family val="2"/>
        <charset val="204"/>
      </rPr>
      <t>ОСТ 34-10…</t>
    </r>
    <r>
      <rPr>
        <sz val="10"/>
        <rFont val="Calibri"/>
        <family val="2"/>
        <charset val="204"/>
      </rPr>
      <t xml:space="preserve"> Опоры пружинно-подвесные</t>
    </r>
  </si>
  <si>
    <r>
      <rPr>
        <b/>
        <sz val="10"/>
        <rFont val="Calibri"/>
        <family val="2"/>
        <charset val="204"/>
      </rPr>
      <t>ОСТ 24.125…</t>
    </r>
    <r>
      <rPr>
        <sz val="10"/>
        <rFont val="Calibri"/>
        <family val="2"/>
        <charset val="204"/>
      </rPr>
      <t xml:space="preserve"> Опоры пружинно-подвесные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</si>
  <si>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Штуцера для отбора импульа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</si>
  <si>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Бобышки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</si>
  <si>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Пробки</t>
    </r>
  </si>
  <si>
    <r>
      <rPr>
        <b/>
        <sz val="10"/>
        <rFont val="Calibri"/>
        <family val="2"/>
        <charset val="204"/>
      </rPr>
      <t>СТО ЦКТИ</t>
    </r>
    <r>
      <rPr>
        <sz val="10"/>
        <rFont val="Calibri"/>
        <family val="2"/>
        <charset val="204"/>
      </rPr>
      <t xml:space="preserve"> Диафрагмы блоков</t>
    </r>
  </si>
  <si>
    <t>Пункты распределительные серии ПР8500 -  ПР8502</t>
  </si>
  <si>
    <t>Подрядчик</t>
  </si>
  <si>
    <t>Таблица разграничения ответственности</t>
  </si>
  <si>
    <t>За поставку материалов и оборудования отвечает:</t>
  </si>
  <si>
    <t>Примечания:</t>
  </si>
  <si>
    <t>Умывальник и допол. принадлежности (сифоны, сливы, гибкие подводки и т.д.)</t>
  </si>
  <si>
    <t>Писуары и доп. принадлежности</t>
  </si>
  <si>
    <t>Гибкая подводка к унитазу и писуару</t>
  </si>
  <si>
    <t>Лейки душевые</t>
  </si>
  <si>
    <t>Кронштейны и держатели к умывальнику</t>
  </si>
  <si>
    <t>Унитазы и доп. принадлежности (бачки, сифоны, сливы, гибкие подводки, переходы канализ. и т.д.)</t>
  </si>
  <si>
    <t>Диспенсеры, дозаторы</t>
  </si>
  <si>
    <t>Смесители для душа и доп. принадлежности ( гибкие подводки )</t>
  </si>
  <si>
    <t>Перегородки и душевые кабины</t>
  </si>
  <si>
    <t>Смесители  и доп. принадлежности</t>
  </si>
  <si>
    <t>Конвекторы</t>
  </si>
  <si>
    <t>Краны для воды  с комплектующими (прокладки)</t>
  </si>
  <si>
    <t>Душевой поддон, трапики и доп. принадлежности</t>
  </si>
  <si>
    <t>Канализационные материалы, элементы обустройства колодцев</t>
  </si>
  <si>
    <t>КОЛЬЦА ДОБОРНЫЕ     КО, КД</t>
  </si>
  <si>
    <t>КОЛЬЦО СТЕНОВОЕ Ж/Б ø1м; ø1м; ø1,5м; ø2м  ГОСТ 8020-90</t>
  </si>
  <si>
    <t xml:space="preserve">ДОЖДЕПРИЕМНИК      </t>
  </si>
  <si>
    <t xml:space="preserve">ЛЮКИ И КРЫШКИ  ЧУГУННЫЕ     </t>
  </si>
  <si>
    <t>Радиаторы и секции радиаторов различных модификаций и материалов</t>
  </si>
  <si>
    <t>Трубы, в.т. ч. стальные, пластиковые, ПВХ, чугунные, асбоцементные, металлопластиковые</t>
  </si>
  <si>
    <t>Трубы гофрированные и фитинги к ним (муфты, угольники, крестовины, краны шаровые, тройники и т.д)</t>
  </si>
  <si>
    <t>Трубы полиэтилен и фитинги  к ним</t>
  </si>
  <si>
    <t>Трубы полипропиленновые и фитинги  к ним</t>
  </si>
  <si>
    <t>Трубы металлопластик. и фитинги к ним</t>
  </si>
  <si>
    <t>Трубы ПВХ,  ХПВХ и фитинги к ним</t>
  </si>
  <si>
    <t>Трубы хризотилцемент (асбоцементные) напорные и безнапорные и фасонные части кним</t>
  </si>
  <si>
    <t xml:space="preserve">Плиты перекрытия </t>
  </si>
  <si>
    <t>Плиты перекрытий канальные</t>
  </si>
  <si>
    <t>Плиты перекрытий ребристые</t>
  </si>
  <si>
    <t>Железобетонный забор</t>
  </si>
  <si>
    <t>Железобетонные сваи</t>
  </si>
  <si>
    <t>Трубы безнапорные (Т, ТС)</t>
  </si>
  <si>
    <t xml:space="preserve">Опоры и столбы освещения </t>
  </si>
  <si>
    <t>Бордюр (БУ, БР)</t>
  </si>
  <si>
    <t xml:space="preserve">Лестничные ступени </t>
  </si>
  <si>
    <t>Лестничные марши и площадки</t>
  </si>
  <si>
    <t>Пенобетонные блоки</t>
  </si>
  <si>
    <t xml:space="preserve">Опорные подушки </t>
  </si>
  <si>
    <t xml:space="preserve">Плиты плоские </t>
  </si>
  <si>
    <t xml:space="preserve">Ленточный фундамент </t>
  </si>
  <si>
    <t xml:space="preserve">Лотки железобетонные различных назначений </t>
  </si>
  <si>
    <t>Тротуарная плитка</t>
  </si>
  <si>
    <t>Стеновые блоки</t>
  </si>
  <si>
    <t xml:space="preserve">Прогоны, Ригели </t>
  </si>
  <si>
    <t xml:space="preserve">Пазогребневые плиты </t>
  </si>
  <si>
    <t xml:space="preserve">Перемычки железобетонные </t>
  </si>
  <si>
    <t xml:space="preserve">Брусчатка гранитная                                                                                        </t>
  </si>
  <si>
    <t>отделочный камень</t>
  </si>
  <si>
    <t xml:space="preserve">Фундаментные блоки                                             </t>
  </si>
  <si>
    <t>фундаментные балки</t>
  </si>
  <si>
    <t>Профлист, поликарбонат</t>
  </si>
  <si>
    <t>Утеплитель, теплоизоляция, кровельные материалы различных типов (в. т. наплавляемые)</t>
  </si>
  <si>
    <t>Материалы для паро и гидроизоляции (жидкая мастика, резина, герметики и т.д.), пленки различного назначения</t>
  </si>
  <si>
    <t>Кирпич, в т.ч. облицовочный, силикатный, газобетон, пенобетон, пескобетон и пр.</t>
  </si>
  <si>
    <t>Цемент, штукатурка вт.ч. фактурная, затирка, шпаклевка, стоительные сухие смеси, ровнители полов и стен, наливные полы, грунтовки, жидкие обои</t>
  </si>
  <si>
    <t>Клея, герметики и мастики</t>
  </si>
  <si>
    <t>Лакокрасочные покрытия (эмали, краски, лаки, растворители, разбавители, колеры, грунтовка и пр.)</t>
  </si>
  <si>
    <t>Линокром (на кровлю), рубероид, мембранные кровельные материалы и др. аналогичные по назначению</t>
  </si>
  <si>
    <t>Асфальтобетонные смеси</t>
  </si>
  <si>
    <t>Окна, в т.ч. ПВХ, алюминиевые, деревянные и комплектующие к ним</t>
  </si>
  <si>
    <t>Двери в т.ч. ПВХ, металлические, противопожарные, деревянные и комплектующие к ним: ручки, петли, замки, доводчики и т.д.</t>
  </si>
  <si>
    <t>Потолки подвесные различного исполнения, в т.ч. натяжные, потолочная плитка, элементы конструкций потолков</t>
  </si>
  <si>
    <t>щебень, песок, гравий, грунт растительный</t>
  </si>
  <si>
    <t>Отделочные материалы (обои, напольные покрытия в т.ч. ленолеоум, бордюр, ГКЛ, профили, керамогранит, плитка керамическая, ламинат и др.). и аналогичные по назначению отделочные материалы</t>
  </si>
  <si>
    <t>Стекло, оргстекло, сталинит</t>
  </si>
  <si>
    <t>Железобетонные изделия</t>
  </si>
  <si>
    <t>Стойки</t>
  </si>
  <si>
    <t>Прочие материалы</t>
  </si>
  <si>
    <t>Техническая химия</t>
  </si>
  <si>
    <t>Топливо, получаемое на АЗС</t>
  </si>
  <si>
    <t>Моющие технические составы</t>
  </si>
  <si>
    <t>Замазка типа "арзамит"</t>
  </si>
  <si>
    <t>Усилитель</t>
  </si>
  <si>
    <t>Заказчик (ПАО "Северсталь")</t>
  </si>
  <si>
    <t xml:space="preserve">Канаты и стропа </t>
  </si>
  <si>
    <t>Кабель специализированный  (оптика, интерфейс, телефония,связь )</t>
  </si>
  <si>
    <t>менее 500м</t>
  </si>
  <si>
    <t>более 500м</t>
  </si>
  <si>
    <t>Кабель силовой ,контрольный-сечение менее 50мм2</t>
  </si>
  <si>
    <t>Кабель силовой ,контрольный-сечение более 50мм2</t>
  </si>
  <si>
    <t>менее 300м</t>
  </si>
  <si>
    <t>Провода</t>
  </si>
  <si>
    <t xml:space="preserve">до 100кг </t>
  </si>
  <si>
    <t xml:space="preserve">сетка </t>
  </si>
  <si>
    <t xml:space="preserve">до 100кв.м </t>
  </si>
  <si>
    <t xml:space="preserve">электроды </t>
  </si>
  <si>
    <t>до 50кг</t>
  </si>
  <si>
    <t>ТРУБЫ СТАЛЬНЫЕ БЕСШОВНЫЕ ХОЛОДНОДЕФОРМИРОВАННЫЕ ГОСТ 8734-75*</t>
  </si>
  <si>
    <t>ТРУБЫ СТАЛЬНЫЕ БЕСШОВНЫЕ ГОРЯЧЕДЕФОРМИРОВАННЫЕ ГОСТ 8732-78*</t>
  </si>
  <si>
    <t>ТРУБЫ СТАЛЬНЫЕ ВОДОГАЗОПРОВОДНЫЕ  ГОСТ 3262-75</t>
  </si>
  <si>
    <t>ТРУБЫ СТАЛЬНЫЕ ЭЛЕКТРОСВАРНЫЕ ПРЯМОШОВНЫЕ  ГОСТ 10704-91</t>
  </si>
  <si>
    <t>ТУ 14-3Р-55-2001 Трубы стальные бесшовные для паровых котлов и трубопроводов</t>
  </si>
  <si>
    <t>ТУ 14-3-190-2004 Трубы стальные бесшовные для котельных установок и трубопроводов</t>
  </si>
  <si>
    <t>ТРУБЫ БЕСШОВНЫЕ ГОРЯЧЕДЕФОРМИРОВАННЫЕ ИЗ КОРРОЗИОННО-СТОЙКОЙ СТАЛИ   ГОСТ 9940-81</t>
  </si>
  <si>
    <t>ТРУБЫ БЕСШОВНЫЕ ХОЛОДНО- И ТЕПЛОДЕФОРМИРОВАННЫЕ ИЗ КОРРОЗИОННО-СТОЙКОЙ СТАЛИ   ГОСТ 9941-81</t>
  </si>
  <si>
    <t>Круги</t>
  </si>
  <si>
    <t>Балки, швеллера,двутавры, уголки</t>
  </si>
  <si>
    <t>Калиброванный прокат</t>
  </si>
  <si>
    <t>листы, трубы, прутки, шины</t>
  </si>
  <si>
    <t>ОТВОДЫ КРУТОИЗОГНУТЫЕ ТИПА 3D (R=1,5DN)       ГОСТ 17375-2001</t>
  </si>
  <si>
    <t>до 10шт</t>
  </si>
  <si>
    <t>свыше 10шт</t>
  </si>
  <si>
    <t xml:space="preserve">ОТВОДЫ КРУТОИЗОГНУТЫЕ ТИПА 2D (R ≈ DN) ГОСТ 30753-2001 </t>
  </si>
  <si>
    <t>ТРОЙНИКИ ГОСТ 17376-2001</t>
  </si>
  <si>
    <t>ПЕРЕХОДЫ  ГОСТ 17378-2001</t>
  </si>
  <si>
    <t>Стеновые ограждающин панели ("СЭНДВИЧ"), в. т.ч. Нащельники</t>
  </si>
  <si>
    <t>Трубы стальные (группа закупок V41)</t>
  </si>
  <si>
    <t>Нержавеющий прокат (группа закупок V79)</t>
  </si>
  <si>
    <t>Трубы другие</t>
  </si>
  <si>
    <t>Оборудование Cisco</t>
  </si>
  <si>
    <t xml:space="preserve">Программируемые логические контроллеры и распределенная периферия </t>
  </si>
  <si>
    <t>Оборудование Siemens</t>
  </si>
  <si>
    <t>Оборудование Omron</t>
  </si>
  <si>
    <t>Программное обеспечение Siemens</t>
  </si>
  <si>
    <t>Программное обеспечение  прочее</t>
  </si>
  <si>
    <t>Граншлак</t>
  </si>
  <si>
    <t>Прокат сортовой (группа закупок V25)</t>
  </si>
  <si>
    <t>Листовой металлопрокат (группа закупок V24)</t>
  </si>
  <si>
    <t xml:space="preserve">Канаты и стропа ( группы закупок V11, V60)  </t>
  </si>
  <si>
    <t>Детали трубопроводов по ГОСТ</t>
  </si>
  <si>
    <t>Цветной металлопрокат (группа закупок V26)</t>
  </si>
  <si>
    <t>Кабельнопроводниковая продукция (группа закупок V10)</t>
  </si>
  <si>
    <t xml:space="preserve">Крепежные изделия (группа закупок V13 ) до 100кг </t>
  </si>
  <si>
    <t>до 100 кг</t>
  </si>
  <si>
    <t>свыше 100кг</t>
  </si>
  <si>
    <t>Бетоны и растворы</t>
  </si>
  <si>
    <t xml:space="preserve">Профлист </t>
  </si>
  <si>
    <t>до 50м</t>
  </si>
  <si>
    <t>свыше 50м</t>
  </si>
  <si>
    <t>Полоса ГК, калиброванная</t>
  </si>
  <si>
    <t>более 100 кг</t>
  </si>
  <si>
    <t>более 100 кв. М</t>
  </si>
  <si>
    <t>более 50 кг</t>
  </si>
  <si>
    <t>Нерж. Листовой и Сортовой  прокат</t>
  </si>
  <si>
    <t>листы г/к, х/к, Оцинкованные , ПВЛ</t>
  </si>
  <si>
    <t>Заказчик _______________________________</t>
  </si>
  <si>
    <t>Подрядчик _______________________________</t>
  </si>
  <si>
    <t>замочно-скобяные изделия, продукция канатно-веревочной группы</t>
  </si>
  <si>
    <t>обтирочные материалы (ветошь, путанка и т.п.)</t>
  </si>
  <si>
    <t>бытовая химия</t>
  </si>
  <si>
    <t>Мебель</t>
  </si>
  <si>
    <t xml:space="preserve">жалюзи и рулонные шторы; декоративные тонировочные пленки </t>
  </si>
  <si>
    <t>картон и бумажная продукция</t>
  </si>
  <si>
    <t>хозтовары</t>
  </si>
  <si>
    <t>ПВХ-завесы, тенты, брезентовые укрытия и пр.</t>
  </si>
  <si>
    <t>круги шлифовальные</t>
  </si>
  <si>
    <t>инструмент алмазный</t>
  </si>
  <si>
    <t xml:space="preserve">Метизы (сетка, проволока) </t>
  </si>
  <si>
    <t>Электроды</t>
  </si>
  <si>
    <t>до 50 кг</t>
  </si>
  <si>
    <t>свыше 50кг</t>
  </si>
  <si>
    <t>Метизы</t>
  </si>
  <si>
    <t>Крепеж Hilti</t>
  </si>
  <si>
    <t>Проволока , крепеж</t>
  </si>
  <si>
    <t xml:space="preserve">Рельсы </t>
  </si>
  <si>
    <t>* (по перечню тех.политики)</t>
  </si>
  <si>
    <t>Простые металлоконструкции</t>
  </si>
  <si>
    <t>Тела вращения  - по чертежам ЕСКД</t>
  </si>
  <si>
    <t>Такелаж</t>
  </si>
  <si>
    <t xml:space="preserve">Гидравлика, Пневматика </t>
  </si>
  <si>
    <t>Плоские  изделия - по чертежам ЕСКД</t>
  </si>
  <si>
    <t xml:space="preserve">    К данной группе закупок относятся изделия следующих видов:</t>
  </si>
  <si>
    <t xml:space="preserve">      К данной группе закупок относятся изделия следующих видов:</t>
  </si>
  <si>
    <t>Это совокупность приспособлений, тросов, инструментов и другого такелажного оборудования, при помощи которых осуществляется подъём тяжёлых, негабаритных грузов и промышленного оборудования — погрузка сейфов, станков и т.д. К инструментам для такелажа относятся крюки, тросы, стропы, разжимы и прочие такелажные инструменты</t>
  </si>
  <si>
    <t xml:space="preserve">В основном, металлические фитинги из чёрных металлов изготавливаются из ковкого чугуна, стали, а фитинги из цветных металлов изготавливают из латуни, иногда из меди. </t>
  </si>
  <si>
    <t>При производстве фитингов применяют и другие металлы, но намного реже. Существуют пластмассовые фитинги, применяемые, в основном, для трубы из пластиков, например, полипропилена.</t>
  </si>
  <si>
    <t>Плоские изделия - по чертежам ЕСКД</t>
  </si>
  <si>
    <t>Такелаж - стандартные изделия. Согласно тех.политике.</t>
  </si>
  <si>
    <t xml:space="preserve">позиции менее 50 кг или 5 тыс. руб. по чертежам ЕСКД и согласно критериям </t>
  </si>
  <si>
    <t xml:space="preserve">позиции более 50 кг или 5 тыс. руб. </t>
  </si>
  <si>
    <r>
      <t xml:space="preserve">      Изделия и оборудование выполненное по чертежам ЕСКД, изготавливаемые из листового проката методом фрезерования, строгания, вырезки, а также небольшие цельные или сварные корпусные детали преимущественно с дополнительной механической обработкой, </t>
    </r>
    <r>
      <rPr>
        <b/>
        <sz val="10"/>
        <color rgb="FF000000"/>
        <rFont val="Calibri"/>
        <family val="2"/>
        <charset val="204"/>
        <scheme val="minor"/>
      </rPr>
      <t>(Массой до 50кг или ценой до 5 000 руб)</t>
    </r>
  </si>
  <si>
    <t>Металлоконструкции легкие по чертежам ЕСКД</t>
  </si>
  <si>
    <t>Гидравлика, Пневматика - фитинги и прочие элементы соединения согласно технической политике</t>
  </si>
  <si>
    <r>
      <t xml:space="preserve">1. К «Простым Металлоконструкциям»  - </t>
    </r>
    <r>
      <rPr>
        <sz val="10"/>
        <color rgb="FF000000"/>
        <rFont val="Calibri"/>
        <family val="2"/>
        <charset val="204"/>
        <scheme val="minor"/>
      </rPr>
      <t xml:space="preserve">относятся легко нагруженные металлоконструкции, в том числе ограждающие конструкции, закладные фундаментов, лестницы изготовленные из проката, конструкции без дополнительной механической обработки по чертежам либо эскизам ЕСКД </t>
    </r>
    <r>
      <rPr>
        <b/>
        <sz val="10"/>
        <color rgb="FF000000"/>
        <rFont val="Calibri"/>
        <family val="2"/>
        <charset val="204"/>
        <scheme val="minor"/>
      </rPr>
      <t>(Массой до 50кг или ценой до 5 000 руб)</t>
    </r>
  </si>
  <si>
    <t>2. Тела вращения  - по чертежам ЕСКД</t>
  </si>
  <si>
    <t>3. Плоские  изделия - по чертежам ЕСКД</t>
  </si>
  <si>
    <r>
      <t xml:space="preserve">4. Такелаж </t>
    </r>
    <r>
      <rPr>
        <i/>
        <sz val="10"/>
        <color rgb="FF0070C0"/>
        <rFont val="Calibri"/>
        <family val="2"/>
        <charset val="204"/>
        <scheme val="minor"/>
      </rPr>
      <t xml:space="preserve">- </t>
    </r>
    <r>
      <rPr>
        <sz val="10"/>
        <color rgb="FF000000"/>
        <rFont val="Calibri"/>
        <family val="2"/>
        <charset val="204"/>
        <scheme val="minor"/>
      </rPr>
      <t>Стандартные крепежные изделия изготавливаемые по DIN или другим стандартам (ГОСТ, ОСТ) согласно подписанного прайс-листа с ООО "Северсталь-Подъемные технологии".)</t>
    </r>
  </si>
  <si>
    <r>
      <t xml:space="preserve">5. Гидравлика, Пневматика - </t>
    </r>
    <r>
      <rPr>
        <sz val="10"/>
        <color rgb="FF000000"/>
        <rFont val="Calibri"/>
        <family val="2"/>
        <charset val="204"/>
        <scheme val="minor"/>
      </rPr>
      <t>Стандартные соединительные элементы, фитинги и прочие  соединения, согласно подписанных прайс-листов с ключевыми поставщиками*</t>
    </r>
  </si>
  <si>
    <t>Фи́тинг  — соединительная часть трубопровода, устанавливаемого для разветвления, поворотов, переходов на другой диаметр, а также при необходимости частой сборки и разборки труб. (отводы, углы, тройники, коллекторы, крестовины, муфты, переходники, заглушки, сгоны, штуцеры, ниппели, футорки и другие элементы.</t>
  </si>
  <si>
    <t>6. Ответственность за поставку может быть пересмотрена в случае наличия ТМЦ или оборудования на складе Заказчика</t>
  </si>
  <si>
    <t>7. Ответственность за поставку может быть пересмотрена в случае предложения более выгодных сроков поставки Заказчиком или Подрядчиком</t>
  </si>
  <si>
    <t>8. В процессе выполнения работ могут быть внесены дополнения и изменения в таблицу, по согласованию сторон</t>
  </si>
  <si>
    <t>* Перечень ключевых производителей - см. Приложение 1</t>
  </si>
  <si>
    <r>
      <t xml:space="preserve">Позиции изготавливаемые на токарных станках методом точения из круглого проката или трубы с дополнительной механической обработкой, а также изделия крепежного назначения по чертежам: втулки, бонки, штуцеры, ролики, трубки, гайки, шайбы болты, шпильки, валы, оси, штоки фланцы, по чертежам ЕСКД </t>
    </r>
    <r>
      <rPr>
        <b/>
        <sz val="10"/>
        <color rgb="FF000000"/>
        <rFont val="Calibri"/>
        <family val="2"/>
        <charset val="204"/>
        <scheme val="minor"/>
      </rPr>
      <t>(Массой до 50кг или ценой до 5 000 руб)</t>
    </r>
  </si>
  <si>
    <t>Производитель: см. Приложение 1</t>
  </si>
  <si>
    <t>Приложение №1</t>
  </si>
  <si>
    <t>ПАО "Северсталь", в дальнейшем Заказчик, и ООО "     ", в дальнейшем Подрядчик, подписали настоящее приложение к договору подряда касательно разграничения ответственности Заказчика и Подрядчика за поставку следующих позиций:</t>
  </si>
  <si>
    <t xml:space="preserve">к  Договору подряда № </t>
  </si>
  <si>
    <t>до 100м</t>
  </si>
  <si>
    <t>До 5т</t>
  </si>
  <si>
    <t>до 3 Т</t>
  </si>
  <si>
    <t>до 500 кг</t>
  </si>
  <si>
    <t>до 5 Т</t>
  </si>
  <si>
    <t>до 5 т</t>
  </si>
  <si>
    <t>до 1,5 т</t>
  </si>
  <si>
    <t>до 200 м</t>
  </si>
  <si>
    <t>менее 1000м</t>
  </si>
  <si>
    <t>более 1000м</t>
  </si>
  <si>
    <t>свыше 3 Т</t>
  </si>
  <si>
    <t>свыше 5 Т</t>
  </si>
  <si>
    <t>свыше 1,5 т</t>
  </si>
  <si>
    <t>свыше 5 т</t>
  </si>
  <si>
    <t>свыше 200 м</t>
  </si>
  <si>
    <t>свыше 500 кг</t>
  </si>
  <si>
    <t>свыше 100м</t>
  </si>
  <si>
    <t>свыше 5т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</si>
</sst>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b/>
      <i/>
      <sz val="10"/>
      <color rgb="FF0070C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i/>
      <sz val="10"/>
      <color rgb="FF0070C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/>
    <xf numFmtId="0" fontId="1" fillId="0" borderId="0" xfId="0" applyFont="1" applyBorder="1"/>
    <xf numFmtId="0" fontId="0" fillId="0" borderId="1" xfId="0" applyBorder="1"/>
    <xf numFmtId="0" fontId="0" fillId="0" borderId="0" xfId="0" applyFill="1" applyBorder="1"/>
    <xf numFmtId="0" fontId="4" fillId="0" borderId="0" xfId="0" applyFont="1" applyBorder="1" applyAlignment="1"/>
    <xf numFmtId="0" fontId="1" fillId="0" borderId="0" xfId="0" applyFont="1" applyFill="1" applyBorder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0" fillId="2" borderId="2" xfId="0" applyFill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/>
    <xf numFmtId="0" fontId="11" fillId="0" borderId="0" xfId="0" applyFont="1"/>
    <xf numFmtId="0" fontId="11" fillId="0" borderId="0" xfId="0" applyFont="1" applyFill="1"/>
    <xf numFmtId="0" fontId="11" fillId="3" borderId="0" xfId="0" applyFont="1" applyFill="1"/>
    <xf numFmtId="0" fontId="14" fillId="0" borderId="0" xfId="0" applyFont="1"/>
    <xf numFmtId="0" fontId="11" fillId="4" borderId="0" xfId="0" applyFont="1" applyFill="1"/>
    <xf numFmtId="0" fontId="11" fillId="5" borderId="0" xfId="0" applyFont="1" applyFill="1"/>
    <xf numFmtId="0" fontId="13" fillId="0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left" wrapText="1"/>
    </xf>
    <xf numFmtId="0" fontId="11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quotePrefix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shrinkToFit="1"/>
    </xf>
    <xf numFmtId="0" fontId="16" fillId="0" borderId="3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vertical="justify" wrapText="1" readingOrder="1"/>
    </xf>
    <xf numFmtId="0" fontId="20" fillId="0" borderId="3" xfId="0" applyFont="1" applyFill="1" applyBorder="1" applyAlignment="1">
      <alignment horizontal="left" vertical="justify" wrapText="1" readingOrder="1"/>
    </xf>
    <xf numFmtId="0" fontId="11" fillId="0" borderId="3" xfId="0" applyFont="1" applyFill="1" applyBorder="1" applyAlignment="1">
      <alignment horizontal="left" vertical="center" readingOrder="1"/>
    </xf>
    <xf numFmtId="0" fontId="20" fillId="0" borderId="3" xfId="0" applyFont="1" applyFill="1" applyBorder="1" applyAlignment="1">
      <alignment vertical="justify" wrapText="1"/>
    </xf>
    <xf numFmtId="0" fontId="18" fillId="0" borderId="0" xfId="0" applyFont="1" applyFill="1" applyAlignment="1">
      <alignment horizontal="left" vertical="justify" wrapText="1" readingOrder="1"/>
    </xf>
    <xf numFmtId="0" fontId="19" fillId="0" borderId="0" xfId="0" applyFont="1" applyFill="1" applyAlignment="1">
      <alignment horizontal="left" vertical="center" indent="1" readingOrder="1"/>
    </xf>
    <xf numFmtId="0" fontId="14" fillId="0" borderId="0" xfId="0" applyFont="1" applyFill="1"/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center"/>
    </xf>
    <xf numFmtId="0" fontId="17" fillId="0" borderId="3" xfId="0" applyFont="1" applyFill="1" applyBorder="1"/>
    <xf numFmtId="0" fontId="20" fillId="0" borderId="3" xfId="0" applyFont="1" applyFill="1" applyBorder="1" applyAlignment="1">
      <alignment horizontal="left" readingOrder="1"/>
    </xf>
    <xf numFmtId="0" fontId="20" fillId="0" borderId="0" xfId="0" applyFont="1" applyFill="1" applyAlignment="1">
      <alignment horizontal="left" vertical="justify" wrapText="1" readingOrder="1"/>
    </xf>
    <xf numFmtId="0" fontId="0" fillId="0" borderId="0" xfId="0" applyFill="1" applyAlignment="1">
      <alignment vertical="justify"/>
    </xf>
    <xf numFmtId="0" fontId="18" fillId="0" borderId="0" xfId="0" applyFont="1" applyFill="1" applyAlignment="1">
      <alignment horizontal="left" vertical="justify" wrapText="1" readingOrder="1"/>
    </xf>
    <xf numFmtId="0" fontId="18" fillId="0" borderId="0" xfId="0" applyFont="1" applyFill="1" applyAlignment="1">
      <alignment horizontal="left" vertical="justify" wrapText="1"/>
    </xf>
    <xf numFmtId="0" fontId="0" fillId="0" borderId="0" xfId="0" applyFill="1" applyAlignment="1"/>
    <xf numFmtId="0" fontId="0" fillId="0" borderId="0" xfId="0" applyFill="1" applyAlignment="1">
      <alignment vertical="justify" wrapText="1"/>
    </xf>
    <xf numFmtId="0" fontId="16" fillId="0" borderId="3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 vertical="center"/>
    </xf>
    <xf numFmtId="0" fontId="12" fillId="0" borderId="3" xfId="0" quotePrefix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15" fillId="0" borderId="0" xfId="0" quotePrefix="1" applyFont="1" applyFill="1" applyBorder="1" applyAlignment="1">
      <alignment horizontal="center" wrapText="1"/>
    </xf>
    <xf numFmtId="0" fontId="15" fillId="0" borderId="0" xfId="0" quotePrefix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8"/>
  <sheetViews>
    <sheetView topLeftCell="A4" workbookViewId="0">
      <selection activeCell="C34" sqref="C34"/>
    </sheetView>
  </sheetViews>
  <sheetFormatPr defaultRowHeight="13.2" x14ac:dyDescent="0.25"/>
  <cols>
    <col min="2" max="2" width="9.88671875" bestFit="1" customWidth="1"/>
    <col min="3" max="3" width="9.33203125" bestFit="1" customWidth="1"/>
    <col min="4" max="4" width="11.5546875" bestFit="1" customWidth="1"/>
    <col min="5" max="5" width="10.5546875" bestFit="1" customWidth="1"/>
    <col min="6" max="6" width="9.88671875" bestFit="1" customWidth="1"/>
    <col min="7" max="7" width="10.6640625" bestFit="1" customWidth="1"/>
  </cols>
  <sheetData>
    <row r="2" spans="1:14" x14ac:dyDescent="0.25">
      <c r="B2" s="14" t="s">
        <v>1</v>
      </c>
      <c r="C2" s="6"/>
      <c r="D2" s="14" t="s">
        <v>2</v>
      </c>
      <c r="E2" s="11" t="s">
        <v>11</v>
      </c>
    </row>
    <row r="3" spans="1:14" x14ac:dyDescent="0.25">
      <c r="A3" t="s">
        <v>3</v>
      </c>
      <c r="B3" s="6">
        <v>30</v>
      </c>
      <c r="C3" s="6">
        <v>30</v>
      </c>
      <c r="D3" s="6">
        <v>27.4</v>
      </c>
      <c r="E3" s="15">
        <v>28.3</v>
      </c>
    </row>
    <row r="4" spans="1:14" x14ac:dyDescent="0.25">
      <c r="A4" t="s">
        <v>4</v>
      </c>
      <c r="B4" s="6">
        <v>35</v>
      </c>
      <c r="C4" s="6">
        <v>35</v>
      </c>
      <c r="D4" s="6">
        <v>35.700000000000003</v>
      </c>
      <c r="E4" s="15">
        <v>37.28</v>
      </c>
    </row>
    <row r="8" spans="1:14" ht="17.399999999999999" x14ac:dyDescent="0.3">
      <c r="A8" s="13" t="s">
        <v>12</v>
      </c>
      <c r="B8" s="1">
        <v>1.012</v>
      </c>
      <c r="C8" s="1">
        <v>1.012</v>
      </c>
      <c r="D8" s="1">
        <v>1.012</v>
      </c>
      <c r="E8" s="7">
        <v>1.008</v>
      </c>
      <c r="F8" s="7">
        <v>1.008</v>
      </c>
      <c r="G8" s="7">
        <v>1.008</v>
      </c>
      <c r="H8" s="7">
        <v>1.006</v>
      </c>
      <c r="I8" s="7">
        <v>1.0049999999999999</v>
      </c>
      <c r="J8" s="7">
        <v>1.0049999999999999</v>
      </c>
      <c r="K8" s="7">
        <v>1.0089999999999999</v>
      </c>
      <c r="L8" s="7">
        <v>1.0089999999999999</v>
      </c>
      <c r="M8" s="7">
        <v>1.0089999999999999</v>
      </c>
      <c r="N8">
        <f>PRODUCT(B8:M8)</f>
        <v>1.1079667738299845</v>
      </c>
    </row>
    <row r="10" spans="1:14" x14ac:dyDescent="0.25">
      <c r="B10" s="10">
        <v>38899</v>
      </c>
      <c r="C10" s="10">
        <v>38930</v>
      </c>
      <c r="D10" s="10">
        <v>38961</v>
      </c>
      <c r="E10" s="10">
        <v>38991</v>
      </c>
      <c r="F10" s="10">
        <v>39022</v>
      </c>
      <c r="G10" s="10">
        <v>39052</v>
      </c>
      <c r="H10" s="10" t="s">
        <v>2</v>
      </c>
    </row>
    <row r="11" spans="1:14" x14ac:dyDescent="0.25">
      <c r="A11" t="s">
        <v>5</v>
      </c>
      <c r="B11">
        <v>0.6</v>
      </c>
      <c r="C11">
        <v>0.5</v>
      </c>
      <c r="D11">
        <v>0.5</v>
      </c>
      <c r="E11">
        <v>0.9</v>
      </c>
      <c r="F11">
        <v>0.9</v>
      </c>
      <c r="G11">
        <v>0.9</v>
      </c>
      <c r="H11">
        <v>9.3000000000000007</v>
      </c>
    </row>
    <row r="12" spans="1:14" x14ac:dyDescent="0.25">
      <c r="A12" t="s">
        <v>6</v>
      </c>
      <c r="B12">
        <f t="shared" ref="B12:G12" si="0">B11*0.01+1</f>
        <v>1.006</v>
      </c>
      <c r="C12">
        <f t="shared" si="0"/>
        <v>1.0049999999999999</v>
      </c>
      <c r="D12">
        <f t="shared" si="0"/>
        <v>1.0049999999999999</v>
      </c>
      <c r="E12">
        <f t="shared" si="0"/>
        <v>1.0089999999999999</v>
      </c>
      <c r="F12">
        <f t="shared" si="0"/>
        <v>1.0089999999999999</v>
      </c>
      <c r="G12">
        <f t="shared" si="0"/>
        <v>1.0089999999999999</v>
      </c>
      <c r="H12">
        <v>1.093</v>
      </c>
    </row>
    <row r="14" spans="1:14" x14ac:dyDescent="0.25">
      <c r="A14" t="s">
        <v>0</v>
      </c>
      <c r="B14">
        <v>2</v>
      </c>
      <c r="C14">
        <f>B12*C12*D12*E12*F12*G12*H12</f>
        <v>1.1408374386250035</v>
      </c>
    </row>
    <row r="15" spans="1:14" x14ac:dyDescent="0.25">
      <c r="A15" t="s">
        <v>0</v>
      </c>
      <c r="B15">
        <v>3</v>
      </c>
      <c r="C15">
        <f>E12*F12*G12*H12</f>
        <v>1.1227773957969995</v>
      </c>
      <c r="D15" s="1"/>
      <c r="E15" s="1"/>
      <c r="F15" s="1"/>
      <c r="G15" s="1"/>
      <c r="H15" s="1"/>
    </row>
    <row r="16" spans="1:14" x14ac:dyDescent="0.25">
      <c r="A16" t="s">
        <v>0</v>
      </c>
      <c r="B16" s="1">
        <v>4</v>
      </c>
      <c r="C16" s="1">
        <f>H12</f>
        <v>1.093</v>
      </c>
      <c r="D16" s="1"/>
      <c r="E16" s="1"/>
      <c r="F16" s="1"/>
      <c r="G16" s="1"/>
      <c r="H16" s="1"/>
    </row>
    <row r="17" spans="1:14" x14ac:dyDescent="0.25">
      <c r="B17" s="1"/>
      <c r="C17" s="1"/>
      <c r="D17" s="1"/>
      <c r="E17" s="1"/>
      <c r="F17" s="1"/>
      <c r="G17" s="1"/>
      <c r="H17" s="1"/>
    </row>
    <row r="18" spans="1:14" x14ac:dyDescent="0.25">
      <c r="A18" s="5" t="s">
        <v>7</v>
      </c>
      <c r="B18" s="1"/>
      <c r="C18" s="1"/>
      <c r="D18" s="1"/>
      <c r="E18" s="1">
        <v>3.4000000000000002E-2</v>
      </c>
      <c r="F18" s="1"/>
      <c r="G18" s="1"/>
      <c r="H18" s="1"/>
    </row>
    <row r="19" spans="1:14" x14ac:dyDescent="0.25">
      <c r="A19" s="5" t="s">
        <v>8</v>
      </c>
      <c r="B19" s="1"/>
      <c r="C19" s="1"/>
      <c r="D19" s="1"/>
      <c r="E19" s="1">
        <v>2.0899999999999998E-2</v>
      </c>
      <c r="F19" s="1"/>
      <c r="G19" s="1"/>
      <c r="H19" s="1"/>
    </row>
    <row r="20" spans="1:14" x14ac:dyDescent="0.25">
      <c r="A20" s="5" t="s">
        <v>9</v>
      </c>
      <c r="B20" s="4"/>
      <c r="C20" s="4"/>
      <c r="D20" s="4"/>
      <c r="E20" s="8">
        <v>0.1</v>
      </c>
      <c r="F20" s="4"/>
      <c r="G20" s="4"/>
      <c r="H20" s="4"/>
    </row>
    <row r="21" spans="1:14" x14ac:dyDescent="0.25">
      <c r="B21" s="1"/>
      <c r="C21" s="1"/>
      <c r="D21" s="1"/>
      <c r="E21" s="1"/>
      <c r="F21" s="1"/>
      <c r="G21" s="1"/>
      <c r="H21" s="1"/>
    </row>
    <row r="22" spans="1:14" x14ac:dyDescent="0.25">
      <c r="A22" s="9" t="s">
        <v>10</v>
      </c>
      <c r="B22" s="1"/>
      <c r="C22" s="1"/>
      <c r="D22" s="1"/>
      <c r="E22" s="7">
        <v>1.18</v>
      </c>
      <c r="F22" s="1"/>
      <c r="G22" s="1"/>
      <c r="H22" s="1"/>
    </row>
    <row r="23" spans="1:14" x14ac:dyDescent="0.25">
      <c r="B23" s="1"/>
      <c r="C23" s="1"/>
      <c r="D23" s="1"/>
      <c r="E23" s="1"/>
      <c r="F23" s="1"/>
      <c r="G23" s="1"/>
      <c r="H23" s="1"/>
    </row>
    <row r="25" spans="1:14" ht="21" x14ac:dyDescent="0.4">
      <c r="A25" s="12" t="s">
        <v>13</v>
      </c>
      <c r="B25" s="1"/>
      <c r="C25" s="1"/>
      <c r="D25" s="1"/>
      <c r="E25" s="1"/>
      <c r="F25" s="1"/>
      <c r="G25" s="1"/>
      <c r="H25" s="1"/>
    </row>
    <row r="26" spans="1:14" x14ac:dyDescent="0.25">
      <c r="B26" s="1" t="s">
        <v>25</v>
      </c>
      <c r="C26" s="1" t="s">
        <v>14</v>
      </c>
      <c r="D26" s="1" t="s">
        <v>15</v>
      </c>
      <c r="E26" s="7" t="s">
        <v>16</v>
      </c>
      <c r="F26" s="7" t="s">
        <v>17</v>
      </c>
      <c r="G26" s="7" t="s">
        <v>18</v>
      </c>
      <c r="H26" s="7" t="s">
        <v>19</v>
      </c>
      <c r="I26" s="7" t="s">
        <v>20</v>
      </c>
      <c r="J26" s="7" t="s">
        <v>21</v>
      </c>
      <c r="K26" s="7" t="s">
        <v>22</v>
      </c>
      <c r="L26" s="7" t="s">
        <v>23</v>
      </c>
      <c r="M26" s="7" t="s">
        <v>24</v>
      </c>
    </row>
    <row r="27" spans="1:14" x14ac:dyDescent="0.25">
      <c r="B27" s="16">
        <v>1.0209999999999999</v>
      </c>
      <c r="C27" s="16">
        <v>1.0109999999999999</v>
      </c>
      <c r="D27" s="16">
        <v>1.008</v>
      </c>
      <c r="E27" s="17">
        <v>1.004</v>
      </c>
      <c r="F27" s="17">
        <v>1.002</v>
      </c>
      <c r="G27" s="17">
        <v>1.002</v>
      </c>
      <c r="H27" s="17">
        <v>1.002</v>
      </c>
      <c r="I27" s="17">
        <v>1.002</v>
      </c>
      <c r="J27" s="17">
        <v>1.002</v>
      </c>
      <c r="K27" s="17">
        <v>1.002</v>
      </c>
      <c r="L27" s="17">
        <v>1.006</v>
      </c>
      <c r="M27" s="17">
        <v>1.006</v>
      </c>
      <c r="N27" s="18">
        <f>PRODUCT(B27:M27)</f>
        <v>1.0699745139702055</v>
      </c>
    </row>
    <row r="28" spans="1:14" x14ac:dyDescent="0.25">
      <c r="B28" s="1"/>
      <c r="C28" s="1"/>
      <c r="D28" s="1"/>
      <c r="E28" s="1"/>
      <c r="F28" s="1"/>
      <c r="G28" s="1"/>
      <c r="H28" s="1"/>
    </row>
    <row r="29" spans="1:14" x14ac:dyDescent="0.25">
      <c r="A29" t="s">
        <v>5</v>
      </c>
      <c r="B29" s="1">
        <v>2.1</v>
      </c>
      <c r="C29" s="1">
        <v>1.1000000000000001</v>
      </c>
      <c r="D29" s="1">
        <v>0.8</v>
      </c>
      <c r="E29" s="7">
        <v>0.4</v>
      </c>
      <c r="F29" s="7">
        <v>0.2</v>
      </c>
      <c r="G29" s="7">
        <v>0.2</v>
      </c>
      <c r="H29" s="7">
        <v>0.2</v>
      </c>
      <c r="I29" s="7">
        <v>0.2</v>
      </c>
      <c r="J29" s="7">
        <v>0.2</v>
      </c>
      <c r="K29" s="7">
        <v>0.2</v>
      </c>
      <c r="L29" s="7">
        <v>0.6</v>
      </c>
      <c r="M29" s="7">
        <v>0.6</v>
      </c>
      <c r="N29" s="7">
        <v>6.3</v>
      </c>
    </row>
    <row r="30" spans="1:14" x14ac:dyDescent="0.25">
      <c r="A30" t="s">
        <v>6</v>
      </c>
      <c r="B30">
        <f t="shared" ref="B30:N30" si="1">B29*0.01+1</f>
        <v>1.0209999999999999</v>
      </c>
      <c r="C30">
        <f t="shared" si="1"/>
        <v>1.0109999999999999</v>
      </c>
      <c r="D30">
        <f t="shared" si="1"/>
        <v>1.008</v>
      </c>
      <c r="E30">
        <f t="shared" si="1"/>
        <v>1.004</v>
      </c>
      <c r="F30">
        <f t="shared" si="1"/>
        <v>1.002</v>
      </c>
      <c r="G30">
        <f t="shared" si="1"/>
        <v>1.002</v>
      </c>
      <c r="H30">
        <f t="shared" si="1"/>
        <v>1.002</v>
      </c>
      <c r="I30">
        <f t="shared" si="1"/>
        <v>1.002</v>
      </c>
      <c r="J30">
        <f t="shared" si="1"/>
        <v>1.002</v>
      </c>
      <c r="K30">
        <f t="shared" si="1"/>
        <v>1.002</v>
      </c>
      <c r="L30">
        <f t="shared" si="1"/>
        <v>1.006</v>
      </c>
      <c r="M30">
        <f t="shared" si="1"/>
        <v>1.006</v>
      </c>
      <c r="N30">
        <f t="shared" si="1"/>
        <v>1.0629999999999999</v>
      </c>
    </row>
    <row r="31" spans="1:14" x14ac:dyDescent="0.25">
      <c r="B31" s="1"/>
      <c r="C31" s="1"/>
      <c r="D31" s="1"/>
      <c r="E31" s="1"/>
      <c r="F31" s="1"/>
      <c r="G31" s="1"/>
      <c r="H31" s="1"/>
    </row>
    <row r="32" spans="1:14" x14ac:dyDescent="0.25">
      <c r="B32" s="1"/>
      <c r="D32" s="1"/>
      <c r="E32" s="1"/>
      <c r="F32" s="1"/>
      <c r="G32" s="1"/>
      <c r="H32" s="1"/>
    </row>
    <row r="33" spans="1:8" x14ac:dyDescent="0.25">
      <c r="A33" t="s">
        <v>0</v>
      </c>
      <c r="B33" s="1">
        <v>1</v>
      </c>
      <c r="C33">
        <f>PRODUCT(B30:N30)</f>
        <v>1.1373829083503284</v>
      </c>
      <c r="D33" s="16">
        <f>B30*C30*D30*E30*F30*G30*H30*I30*J30*K30*L30*M30*N30</f>
        <v>1.1373829083503284</v>
      </c>
      <c r="E33" s="1"/>
      <c r="F33" s="1"/>
      <c r="G33" s="1"/>
      <c r="H33" s="1"/>
    </row>
    <row r="34" spans="1:8" x14ac:dyDescent="0.25">
      <c r="A34" t="s">
        <v>0</v>
      </c>
      <c r="B34" s="1">
        <v>2</v>
      </c>
      <c r="C34">
        <f>PRODUCT(E30:N30)</f>
        <v>1.0931235933345902</v>
      </c>
      <c r="D34" s="1"/>
      <c r="E34" s="1"/>
      <c r="F34" s="1"/>
      <c r="G34" s="1"/>
      <c r="H34" s="1"/>
    </row>
    <row r="35" spans="1:8" x14ac:dyDescent="0.25">
      <c r="A35" t="s">
        <v>0</v>
      </c>
      <c r="B35" s="1">
        <v>3</v>
      </c>
      <c r="C35">
        <f>PRODUCT(H30:N30)</f>
        <v>1.0844264756490611</v>
      </c>
      <c r="D35" s="1"/>
      <c r="E35" s="1"/>
      <c r="F35" s="1"/>
      <c r="G35" s="1"/>
      <c r="H35" s="1"/>
    </row>
    <row r="36" spans="1:8" x14ac:dyDescent="0.25">
      <c r="A36" t="s">
        <v>0</v>
      </c>
      <c r="B36" s="7">
        <v>4</v>
      </c>
      <c r="C36">
        <f>N30</f>
        <v>1.0629999999999999</v>
      </c>
      <c r="D36" s="1"/>
      <c r="E36" s="1"/>
      <c r="F36" s="1"/>
      <c r="G36" s="1"/>
      <c r="H36" s="1"/>
    </row>
    <row r="37" spans="1:8" x14ac:dyDescent="0.25">
      <c r="B37" s="1"/>
      <c r="C37" s="1"/>
      <c r="D37" s="1"/>
      <c r="E37" s="1"/>
      <c r="F37" s="1"/>
      <c r="G37" s="1"/>
      <c r="H37" s="1"/>
    </row>
    <row r="38" spans="1:8" x14ac:dyDescent="0.25">
      <c r="B38" s="1"/>
      <c r="C38" s="1"/>
      <c r="D38" s="1"/>
      <c r="E38" s="1"/>
      <c r="F38" s="1"/>
      <c r="G38" s="1"/>
      <c r="H38" s="1"/>
    </row>
    <row r="39" spans="1:8" x14ac:dyDescent="0.25">
      <c r="B39" s="1"/>
      <c r="C39" s="1"/>
      <c r="D39" s="1"/>
      <c r="E39" s="1"/>
      <c r="F39" s="1"/>
      <c r="G39" s="1"/>
      <c r="H39" s="1"/>
    </row>
    <row r="40" spans="1:8" x14ac:dyDescent="0.25">
      <c r="B40" s="1"/>
      <c r="C40" s="1"/>
      <c r="D40" s="1"/>
      <c r="E40" s="1"/>
      <c r="F40" s="1"/>
      <c r="G40" s="1"/>
      <c r="H40" s="1"/>
    </row>
    <row r="41" spans="1:8" ht="15" x14ac:dyDescent="0.25">
      <c r="B41" s="3"/>
      <c r="C41" s="3"/>
      <c r="D41" s="3"/>
      <c r="E41" s="3"/>
      <c r="F41" s="3"/>
      <c r="G41" s="3"/>
      <c r="H41" s="3"/>
    </row>
    <row r="42" spans="1:8" ht="15" x14ac:dyDescent="0.25">
      <c r="B42" s="3"/>
      <c r="C42" s="3"/>
      <c r="D42" s="3"/>
      <c r="E42" s="3"/>
      <c r="F42" s="3"/>
      <c r="G42" s="3"/>
      <c r="H42" s="3"/>
    </row>
    <row r="43" spans="1:8" x14ac:dyDescent="0.25">
      <c r="B43" s="1"/>
      <c r="C43" s="1"/>
      <c r="D43" s="1"/>
      <c r="E43" s="1"/>
      <c r="F43" s="1"/>
      <c r="G43" s="1"/>
      <c r="H43" s="1"/>
    </row>
    <row r="44" spans="1:8" x14ac:dyDescent="0.25">
      <c r="B44" s="1"/>
      <c r="C44" s="1"/>
      <c r="D44" s="1"/>
      <c r="E44" s="1"/>
      <c r="F44" s="1"/>
      <c r="G44" s="1"/>
      <c r="H44" s="1"/>
    </row>
    <row r="45" spans="1:8" x14ac:dyDescent="0.25">
      <c r="B45" s="1"/>
      <c r="C45" s="1"/>
      <c r="D45" s="1"/>
      <c r="E45" s="1"/>
      <c r="F45" s="1"/>
      <c r="G45" s="1"/>
      <c r="H45" s="1"/>
    </row>
    <row r="46" spans="1:8" x14ac:dyDescent="0.25">
      <c r="B46" s="1"/>
      <c r="C46" s="1"/>
      <c r="D46" s="1"/>
      <c r="E46" s="1"/>
      <c r="F46" s="1"/>
      <c r="G46" s="1"/>
      <c r="H46" s="1"/>
    </row>
    <row r="47" spans="1:8" x14ac:dyDescent="0.25">
      <c r="B47" s="1"/>
      <c r="C47" s="1"/>
      <c r="D47" s="1"/>
      <c r="E47" s="1"/>
      <c r="F47" s="1"/>
      <c r="G47" s="1"/>
      <c r="H47" s="1"/>
    </row>
    <row r="48" spans="1:8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8" spans="2:8" ht="15" x14ac:dyDescent="0.25">
      <c r="B58" s="2"/>
      <c r="C58" s="2"/>
      <c r="D58" s="2"/>
      <c r="E58" s="2"/>
      <c r="F58" s="2"/>
      <c r="G58" s="2"/>
      <c r="H58" s="2"/>
    </row>
  </sheetData>
  <phoneticPr fontId="0" type="noConversion"/>
  <pageMargins left="0.75" right="0.75" top="1" bottom="1" header="0.5" footer="0.5"/>
  <pageSetup paperSize="9" scale="97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1"/>
  <sheetViews>
    <sheetView tabSelected="1" view="pageBreakPreview" zoomScaleNormal="100" zoomScaleSheetLayoutView="100" workbookViewId="0">
      <pane ySplit="9" topLeftCell="A298" activePane="bottomLeft" state="frozen"/>
      <selection pane="bottomLeft" activeCell="B308" sqref="B308"/>
    </sheetView>
  </sheetViews>
  <sheetFormatPr defaultColWidth="9.109375" defaultRowHeight="13.8" x14ac:dyDescent="0.3"/>
  <cols>
    <col min="1" max="1" width="5.44140625" style="20" customWidth="1"/>
    <col min="2" max="2" width="34.33203125" style="20" customWidth="1"/>
    <col min="3" max="3" width="43.5546875" style="20" customWidth="1"/>
    <col min="4" max="4" width="29.33203125" style="31" customWidth="1"/>
    <col min="5" max="5" width="19.5546875" style="29" customWidth="1"/>
    <col min="6" max="6" width="32.6640625" style="29" customWidth="1"/>
    <col min="7" max="7" width="16.88671875" style="19" bestFit="1" customWidth="1"/>
    <col min="8" max="8" width="17.88671875" style="19" customWidth="1"/>
    <col min="9" max="16384" width="9.109375" style="19"/>
  </cols>
  <sheetData>
    <row r="1" spans="1:6" ht="14.4" x14ac:dyDescent="0.3">
      <c r="E1" s="50"/>
      <c r="F1" s="51" t="s">
        <v>498</v>
      </c>
    </row>
    <row r="2" spans="1:6" ht="14.4" x14ac:dyDescent="0.3">
      <c r="E2" s="50"/>
      <c r="F2" s="51" t="s">
        <v>500</v>
      </c>
    </row>
    <row r="3" spans="1:6" x14ac:dyDescent="0.3">
      <c r="E3" s="72"/>
      <c r="F3" s="72"/>
    </row>
    <row r="4" spans="1:6" ht="15.75" customHeight="1" x14ac:dyDescent="0.35">
      <c r="A4" s="74" t="s">
        <v>310</v>
      </c>
      <c r="B4" s="74"/>
      <c r="C4" s="74"/>
      <c r="D4" s="74"/>
      <c r="E4" s="74"/>
      <c r="F4" s="74"/>
    </row>
    <row r="5" spans="1:6" ht="45" customHeight="1" x14ac:dyDescent="0.35">
      <c r="A5" s="73" t="s">
        <v>499</v>
      </c>
      <c r="B5" s="73"/>
      <c r="C5" s="73"/>
      <c r="D5" s="73"/>
      <c r="E5" s="73"/>
      <c r="F5" s="73"/>
    </row>
    <row r="6" spans="1:6" ht="15.75" customHeight="1" x14ac:dyDescent="0.3">
      <c r="A6" s="70"/>
      <c r="B6" s="70"/>
      <c r="C6" s="70"/>
      <c r="D6" s="70"/>
      <c r="E6" s="69" t="s">
        <v>311</v>
      </c>
      <c r="F6" s="70"/>
    </row>
    <row r="7" spans="1:6" ht="0.75" hidden="1" customHeight="1" x14ac:dyDescent="0.3">
      <c r="A7" s="27"/>
      <c r="B7" s="70"/>
      <c r="C7" s="70"/>
      <c r="D7" s="70"/>
      <c r="E7" s="53"/>
      <c r="F7" s="32"/>
    </row>
    <row r="8" spans="1:6" ht="15.6" hidden="1" x14ac:dyDescent="0.3">
      <c r="A8" s="27"/>
      <c r="B8" s="71"/>
      <c r="C8" s="71"/>
      <c r="D8" s="71"/>
      <c r="E8" s="55"/>
      <c r="F8" s="33"/>
    </row>
    <row r="9" spans="1:6" ht="15.6" x14ac:dyDescent="0.3">
      <c r="A9" s="34"/>
      <c r="B9" s="34" t="s">
        <v>26</v>
      </c>
      <c r="C9" s="35" t="s">
        <v>118</v>
      </c>
      <c r="D9" s="36" t="s">
        <v>27</v>
      </c>
      <c r="E9" s="35" t="s">
        <v>309</v>
      </c>
      <c r="F9" s="35" t="s">
        <v>386</v>
      </c>
    </row>
    <row r="10" spans="1:6" ht="14.25" customHeight="1" x14ac:dyDescent="0.3">
      <c r="A10" s="27">
        <v>1</v>
      </c>
      <c r="B10" s="66" t="s">
        <v>240</v>
      </c>
      <c r="C10" s="68"/>
      <c r="D10" s="68"/>
      <c r="E10" s="37"/>
      <c r="F10" s="56"/>
    </row>
    <row r="11" spans="1:6" ht="15.6" x14ac:dyDescent="0.3">
      <c r="A11" s="27">
        <v>2</v>
      </c>
      <c r="B11" s="54" t="s">
        <v>28</v>
      </c>
      <c r="C11" s="54" t="s">
        <v>195</v>
      </c>
      <c r="D11" s="28"/>
      <c r="E11" s="25" t="s">
        <v>258</v>
      </c>
      <c r="F11" s="25"/>
    </row>
    <row r="12" spans="1:6" ht="15.6" x14ac:dyDescent="0.3">
      <c r="A12" s="27">
        <v>3</v>
      </c>
      <c r="B12" s="54"/>
      <c r="C12" s="54" t="s">
        <v>195</v>
      </c>
      <c r="D12" s="28"/>
      <c r="E12" s="25" t="s">
        <v>258</v>
      </c>
      <c r="F12" s="25"/>
    </row>
    <row r="13" spans="1:6" ht="15.6" x14ac:dyDescent="0.3">
      <c r="A13" s="27">
        <v>4</v>
      </c>
      <c r="B13" s="54"/>
      <c r="C13" s="28" t="s">
        <v>196</v>
      </c>
      <c r="D13" s="28"/>
      <c r="E13" s="25" t="s">
        <v>258</v>
      </c>
      <c r="F13" s="25"/>
    </row>
    <row r="14" spans="1:6" ht="15.6" x14ac:dyDescent="0.3">
      <c r="A14" s="27">
        <v>5</v>
      </c>
      <c r="B14" s="54"/>
      <c r="C14" s="28" t="s">
        <v>385</v>
      </c>
      <c r="D14" s="28"/>
      <c r="E14" s="25" t="s">
        <v>258</v>
      </c>
      <c r="F14" s="25"/>
    </row>
    <row r="15" spans="1:6" ht="15.6" x14ac:dyDescent="0.3">
      <c r="A15" s="27">
        <v>6</v>
      </c>
      <c r="B15" s="54"/>
      <c r="C15" s="28" t="s">
        <v>197</v>
      </c>
      <c r="D15" s="28"/>
      <c r="E15" s="25" t="s">
        <v>258</v>
      </c>
      <c r="F15" s="25"/>
    </row>
    <row r="16" spans="1:6" ht="15.6" x14ac:dyDescent="0.3">
      <c r="A16" s="27">
        <v>7</v>
      </c>
      <c r="B16" s="54"/>
      <c r="C16" s="28" t="s">
        <v>198</v>
      </c>
      <c r="D16" s="28"/>
      <c r="E16" s="25" t="s">
        <v>258</v>
      </c>
      <c r="F16" s="25"/>
    </row>
    <row r="17" spans="1:8" ht="15.6" x14ac:dyDescent="0.3">
      <c r="A17" s="27">
        <v>8</v>
      </c>
      <c r="B17" s="54"/>
      <c r="C17" s="28" t="s">
        <v>199</v>
      </c>
      <c r="D17" s="28"/>
      <c r="E17" s="25" t="s">
        <v>258</v>
      </c>
      <c r="F17" s="25"/>
    </row>
    <row r="18" spans="1:8" ht="15.6" x14ac:dyDescent="0.3">
      <c r="A18" s="27">
        <v>9</v>
      </c>
      <c r="B18" s="54"/>
      <c r="C18" s="28" t="s">
        <v>200</v>
      </c>
      <c r="D18" s="28"/>
      <c r="E18" s="25" t="s">
        <v>258</v>
      </c>
      <c r="F18" s="25"/>
    </row>
    <row r="19" spans="1:8" ht="15.6" x14ac:dyDescent="0.3">
      <c r="A19" s="27">
        <v>10</v>
      </c>
      <c r="B19" s="54"/>
      <c r="C19" s="28" t="s">
        <v>201</v>
      </c>
      <c r="D19" s="28"/>
      <c r="E19" s="25" t="s">
        <v>258</v>
      </c>
      <c r="F19" s="25"/>
    </row>
    <row r="20" spans="1:8" ht="15.6" x14ac:dyDescent="0.3">
      <c r="A20" s="27">
        <v>11</v>
      </c>
      <c r="B20" s="54"/>
      <c r="C20" s="28" t="s">
        <v>202</v>
      </c>
      <c r="D20" s="28"/>
      <c r="E20" s="25" t="s">
        <v>258</v>
      </c>
      <c r="F20" s="25"/>
    </row>
    <row r="21" spans="1:8" ht="15.6" x14ac:dyDescent="0.3">
      <c r="A21" s="27">
        <v>12</v>
      </c>
      <c r="B21" s="54"/>
      <c r="C21" s="28" t="s">
        <v>203</v>
      </c>
      <c r="D21" s="28"/>
      <c r="E21" s="25" t="s">
        <v>258</v>
      </c>
      <c r="F21" s="25"/>
    </row>
    <row r="22" spans="1:8" ht="15.6" x14ac:dyDescent="0.3">
      <c r="A22" s="27">
        <v>13</v>
      </c>
      <c r="B22" s="54"/>
      <c r="C22" s="28" t="s">
        <v>204</v>
      </c>
      <c r="D22" s="28"/>
      <c r="E22" s="25" t="s">
        <v>258</v>
      </c>
      <c r="F22" s="25"/>
    </row>
    <row r="23" spans="1:8" ht="15.6" x14ac:dyDescent="0.3">
      <c r="A23" s="27">
        <v>14</v>
      </c>
      <c r="B23" s="54"/>
      <c r="C23" s="28" t="s">
        <v>205</v>
      </c>
      <c r="D23" s="28"/>
      <c r="E23" s="25" t="s">
        <v>258</v>
      </c>
      <c r="F23" s="25"/>
    </row>
    <row r="24" spans="1:8" ht="15.6" x14ac:dyDescent="0.3">
      <c r="A24" s="27">
        <v>15</v>
      </c>
      <c r="B24" s="54"/>
      <c r="C24" s="28" t="s">
        <v>206</v>
      </c>
      <c r="D24" s="28"/>
      <c r="E24" s="25" t="s">
        <v>258</v>
      </c>
      <c r="F24" s="25"/>
    </row>
    <row r="25" spans="1:8" ht="15.6" x14ac:dyDescent="0.3">
      <c r="A25" s="27">
        <v>16</v>
      </c>
      <c r="B25" s="54"/>
      <c r="C25" s="28" t="s">
        <v>207</v>
      </c>
      <c r="D25" s="28"/>
      <c r="E25" s="25" t="s">
        <v>258</v>
      </c>
      <c r="F25" s="25"/>
    </row>
    <row r="26" spans="1:8" s="23" customFormat="1" ht="15.6" x14ac:dyDescent="0.3">
      <c r="A26" s="27">
        <v>17</v>
      </c>
      <c r="B26" s="54"/>
      <c r="C26" s="28" t="s">
        <v>422</v>
      </c>
      <c r="D26" s="28"/>
      <c r="E26" s="25"/>
      <c r="F26" s="25" t="s">
        <v>258</v>
      </c>
      <c r="G26" s="20"/>
      <c r="H26" s="20"/>
    </row>
    <row r="27" spans="1:8" ht="15.6" x14ac:dyDescent="0.3">
      <c r="A27" s="27">
        <v>18</v>
      </c>
      <c r="B27" s="54"/>
      <c r="C27" s="28" t="s">
        <v>208</v>
      </c>
      <c r="D27" s="28"/>
      <c r="E27" s="25" t="s">
        <v>258</v>
      </c>
      <c r="F27" s="25"/>
    </row>
    <row r="28" spans="1:8" ht="15.6" x14ac:dyDescent="0.3">
      <c r="A28" s="27">
        <v>19</v>
      </c>
      <c r="B28" s="54"/>
      <c r="C28" s="28" t="s">
        <v>209</v>
      </c>
      <c r="D28" s="28"/>
      <c r="E28" s="25" t="s">
        <v>258</v>
      </c>
      <c r="F28" s="25"/>
    </row>
    <row r="29" spans="1:8" ht="15.6" x14ac:dyDescent="0.3">
      <c r="A29" s="27">
        <v>20</v>
      </c>
      <c r="B29" s="54"/>
      <c r="C29" s="28" t="s">
        <v>210</v>
      </c>
      <c r="D29" s="28"/>
      <c r="E29" s="25" t="s">
        <v>258</v>
      </c>
      <c r="F29" s="25"/>
    </row>
    <row r="30" spans="1:8" ht="15.6" x14ac:dyDescent="0.3">
      <c r="A30" s="27">
        <v>21</v>
      </c>
      <c r="B30" s="54"/>
      <c r="C30" s="28" t="s">
        <v>211</v>
      </c>
      <c r="D30" s="28"/>
      <c r="E30" s="25" t="s">
        <v>258</v>
      </c>
      <c r="F30" s="25"/>
    </row>
    <row r="31" spans="1:8" ht="15.6" x14ac:dyDescent="0.3">
      <c r="A31" s="27">
        <v>22</v>
      </c>
      <c r="B31" s="54"/>
      <c r="C31" s="28" t="s">
        <v>212</v>
      </c>
      <c r="D31" s="28"/>
      <c r="E31" s="25" t="s">
        <v>258</v>
      </c>
      <c r="F31" s="25"/>
    </row>
    <row r="32" spans="1:8" ht="15.6" x14ac:dyDescent="0.3">
      <c r="A32" s="27">
        <v>23</v>
      </c>
      <c r="B32" s="54"/>
      <c r="C32" s="28" t="s">
        <v>213</v>
      </c>
      <c r="D32" s="28"/>
      <c r="E32" s="25" t="s">
        <v>258</v>
      </c>
      <c r="F32" s="25"/>
    </row>
    <row r="33" spans="1:6" ht="15.6" x14ac:dyDescent="0.3">
      <c r="A33" s="27">
        <v>24</v>
      </c>
      <c r="B33" s="54"/>
      <c r="C33" s="28" t="s">
        <v>214</v>
      </c>
      <c r="D33" s="28"/>
      <c r="E33" s="25" t="s">
        <v>258</v>
      </c>
      <c r="F33" s="25"/>
    </row>
    <row r="34" spans="1:6" ht="15.6" x14ac:dyDescent="0.3">
      <c r="A34" s="27">
        <v>25</v>
      </c>
      <c r="B34" s="54"/>
      <c r="C34" s="28" t="s">
        <v>215</v>
      </c>
      <c r="D34" s="28"/>
      <c r="E34" s="25" t="s">
        <v>258</v>
      </c>
      <c r="F34" s="25"/>
    </row>
    <row r="35" spans="1:6" ht="15.6" x14ac:dyDescent="0.3">
      <c r="A35" s="27">
        <v>26</v>
      </c>
      <c r="B35" s="54"/>
      <c r="C35" s="28" t="s">
        <v>216</v>
      </c>
      <c r="D35" s="28"/>
      <c r="E35" s="25" t="s">
        <v>258</v>
      </c>
      <c r="F35" s="25"/>
    </row>
    <row r="36" spans="1:6" ht="15.6" x14ac:dyDescent="0.3">
      <c r="A36" s="27">
        <v>27</v>
      </c>
      <c r="B36" s="54" t="s">
        <v>29</v>
      </c>
      <c r="C36" s="54" t="s">
        <v>217</v>
      </c>
      <c r="D36" s="28"/>
      <c r="E36" s="25" t="s">
        <v>258</v>
      </c>
      <c r="F36" s="25"/>
    </row>
    <row r="37" spans="1:6" ht="15.6" x14ac:dyDescent="0.3">
      <c r="A37" s="27">
        <v>28</v>
      </c>
      <c r="B37" s="54"/>
      <c r="C37" s="54" t="s">
        <v>218</v>
      </c>
      <c r="D37" s="28"/>
      <c r="E37" s="25" t="s">
        <v>258</v>
      </c>
      <c r="F37" s="25"/>
    </row>
    <row r="38" spans="1:6" ht="15.6" x14ac:dyDescent="0.3">
      <c r="A38" s="27">
        <v>29</v>
      </c>
      <c r="B38" s="54"/>
      <c r="C38" s="54" t="s">
        <v>219</v>
      </c>
      <c r="D38" s="28"/>
      <c r="E38" s="25" t="s">
        <v>258</v>
      </c>
      <c r="F38" s="25"/>
    </row>
    <row r="39" spans="1:6" ht="15.6" x14ac:dyDescent="0.3">
      <c r="A39" s="27">
        <v>30</v>
      </c>
      <c r="B39" s="54"/>
      <c r="C39" s="54" t="s">
        <v>220</v>
      </c>
      <c r="D39" s="28"/>
      <c r="E39" s="25" t="s">
        <v>258</v>
      </c>
      <c r="F39" s="25"/>
    </row>
    <row r="40" spans="1:6" ht="15.6" x14ac:dyDescent="0.3">
      <c r="A40" s="27">
        <v>31</v>
      </c>
      <c r="B40" s="54"/>
      <c r="C40" s="54" t="s">
        <v>221</v>
      </c>
      <c r="D40" s="28"/>
      <c r="E40" s="25" t="s">
        <v>258</v>
      </c>
      <c r="F40" s="25"/>
    </row>
    <row r="41" spans="1:6" ht="15.6" x14ac:dyDescent="0.3">
      <c r="A41" s="27">
        <v>32</v>
      </c>
      <c r="B41" s="54"/>
      <c r="C41" s="54" t="s">
        <v>222</v>
      </c>
      <c r="D41" s="28"/>
      <c r="E41" s="25" t="s">
        <v>258</v>
      </c>
      <c r="F41" s="25"/>
    </row>
    <row r="42" spans="1:6" ht="15.6" x14ac:dyDescent="0.3">
      <c r="A42" s="27">
        <v>33</v>
      </c>
      <c r="B42" s="54"/>
      <c r="C42" s="54" t="s">
        <v>243</v>
      </c>
      <c r="D42" s="28"/>
      <c r="E42" s="25" t="s">
        <v>258</v>
      </c>
      <c r="F42" s="25"/>
    </row>
    <row r="43" spans="1:6" ht="15.6" x14ac:dyDescent="0.3">
      <c r="A43" s="27">
        <v>34</v>
      </c>
      <c r="B43" s="54" t="s">
        <v>30</v>
      </c>
      <c r="C43" s="54" t="s">
        <v>223</v>
      </c>
      <c r="D43" s="28"/>
      <c r="E43" s="25" t="s">
        <v>258</v>
      </c>
      <c r="F43" s="25"/>
    </row>
    <row r="44" spans="1:6" ht="15.6" x14ac:dyDescent="0.3">
      <c r="A44" s="27">
        <v>35</v>
      </c>
      <c r="B44" s="54"/>
      <c r="C44" s="54" t="s">
        <v>224</v>
      </c>
      <c r="D44" s="28"/>
      <c r="E44" s="25" t="s">
        <v>258</v>
      </c>
      <c r="F44" s="25"/>
    </row>
    <row r="45" spans="1:6" ht="15.6" x14ac:dyDescent="0.3">
      <c r="A45" s="27">
        <v>36</v>
      </c>
      <c r="B45" s="54"/>
      <c r="C45" s="54" t="s">
        <v>225</v>
      </c>
      <c r="D45" s="28"/>
      <c r="E45" s="25" t="s">
        <v>258</v>
      </c>
      <c r="F45" s="25"/>
    </row>
    <row r="46" spans="1:6" ht="15.6" x14ac:dyDescent="0.3">
      <c r="A46" s="27">
        <v>37</v>
      </c>
      <c r="B46" s="54"/>
      <c r="C46" s="54" t="s">
        <v>226</v>
      </c>
      <c r="D46" s="28"/>
      <c r="E46" s="25" t="s">
        <v>258</v>
      </c>
      <c r="F46" s="25"/>
    </row>
    <row r="47" spans="1:6" ht="15.6" x14ac:dyDescent="0.3">
      <c r="A47" s="27">
        <v>38</v>
      </c>
      <c r="B47" s="54"/>
      <c r="C47" s="54" t="s">
        <v>227</v>
      </c>
      <c r="D47" s="28"/>
      <c r="E47" s="25" t="s">
        <v>258</v>
      </c>
      <c r="F47" s="25"/>
    </row>
    <row r="48" spans="1:6" ht="15.6" x14ac:dyDescent="0.3">
      <c r="A48" s="27">
        <v>39</v>
      </c>
      <c r="B48" s="54"/>
      <c r="C48" s="54" t="s">
        <v>228</v>
      </c>
      <c r="D48" s="28"/>
      <c r="E48" s="25" t="s">
        <v>258</v>
      </c>
      <c r="F48" s="25"/>
    </row>
    <row r="49" spans="1:8" ht="15.6" x14ac:dyDescent="0.3">
      <c r="A49" s="27">
        <v>40</v>
      </c>
      <c r="B49" s="54"/>
      <c r="C49" s="54" t="s">
        <v>229</v>
      </c>
      <c r="D49" s="28"/>
      <c r="E49" s="25" t="s">
        <v>258</v>
      </c>
      <c r="F49" s="25"/>
    </row>
    <row r="50" spans="1:8" ht="15.6" x14ac:dyDescent="0.3">
      <c r="A50" s="27">
        <v>41</v>
      </c>
      <c r="B50" s="54"/>
      <c r="C50" s="54" t="s">
        <v>230</v>
      </c>
      <c r="D50" s="28"/>
      <c r="E50" s="25" t="s">
        <v>258</v>
      </c>
      <c r="F50" s="25"/>
    </row>
    <row r="51" spans="1:8" ht="15.6" x14ac:dyDescent="0.3">
      <c r="A51" s="27">
        <v>42</v>
      </c>
      <c r="B51" s="54"/>
      <c r="C51" s="54" t="s">
        <v>231</v>
      </c>
      <c r="D51" s="28"/>
      <c r="E51" s="25" t="s">
        <v>258</v>
      </c>
      <c r="F51" s="25"/>
    </row>
    <row r="52" spans="1:8" s="23" customFormat="1" ht="15.6" x14ac:dyDescent="0.3">
      <c r="A52" s="27">
        <v>43</v>
      </c>
      <c r="B52" s="54" t="s">
        <v>31</v>
      </c>
      <c r="C52" s="54" t="s">
        <v>232</v>
      </c>
      <c r="D52" s="28"/>
      <c r="E52" s="25"/>
      <c r="F52" s="25" t="s">
        <v>258</v>
      </c>
      <c r="G52" s="20"/>
      <c r="H52" s="20"/>
    </row>
    <row r="53" spans="1:8" s="23" customFormat="1" ht="15.6" x14ac:dyDescent="0.3">
      <c r="A53" s="27">
        <v>44</v>
      </c>
      <c r="B53" s="54"/>
      <c r="C53" s="54" t="s">
        <v>233</v>
      </c>
      <c r="D53" s="28"/>
      <c r="E53" s="25"/>
      <c r="F53" s="25" t="s">
        <v>258</v>
      </c>
      <c r="G53" s="20"/>
      <c r="H53" s="20"/>
    </row>
    <row r="54" spans="1:8" s="23" customFormat="1" ht="15.6" x14ac:dyDescent="0.3">
      <c r="A54" s="27">
        <v>45</v>
      </c>
      <c r="B54" s="54"/>
      <c r="C54" s="54" t="s">
        <v>234</v>
      </c>
      <c r="D54" s="28"/>
      <c r="E54" s="25"/>
      <c r="F54" s="25" t="s">
        <v>258</v>
      </c>
      <c r="G54" s="20"/>
      <c r="H54" s="20"/>
    </row>
    <row r="55" spans="1:8" s="23" customFormat="1" ht="15.6" x14ac:dyDescent="0.3">
      <c r="A55" s="27">
        <v>46</v>
      </c>
      <c r="B55" s="54"/>
      <c r="C55" s="54" t="s">
        <v>235</v>
      </c>
      <c r="D55" s="28"/>
      <c r="E55" s="25"/>
      <c r="F55" s="25" t="s">
        <v>258</v>
      </c>
      <c r="G55" s="20"/>
      <c r="H55" s="20"/>
    </row>
    <row r="56" spans="1:8" ht="15.6" x14ac:dyDescent="0.3">
      <c r="A56" s="27">
        <v>47</v>
      </c>
      <c r="B56" s="54"/>
      <c r="C56" s="54" t="s">
        <v>236</v>
      </c>
      <c r="D56" s="28"/>
      <c r="E56" s="25" t="s">
        <v>258</v>
      </c>
      <c r="F56" s="25"/>
    </row>
    <row r="57" spans="1:8" ht="15.6" x14ac:dyDescent="0.3">
      <c r="A57" s="27">
        <v>48</v>
      </c>
      <c r="B57" s="54"/>
      <c r="C57" s="54" t="s">
        <v>237</v>
      </c>
      <c r="D57" s="28"/>
      <c r="E57" s="25" t="s">
        <v>258</v>
      </c>
      <c r="F57" s="25"/>
    </row>
    <row r="58" spans="1:8" ht="19.5" customHeight="1" x14ac:dyDescent="0.3">
      <c r="A58" s="27">
        <v>49</v>
      </c>
      <c r="B58" s="54" t="s">
        <v>434</v>
      </c>
      <c r="C58" s="54"/>
      <c r="D58" s="28"/>
      <c r="E58" s="25"/>
      <c r="F58" s="25"/>
    </row>
    <row r="59" spans="1:8" s="20" customFormat="1" ht="27.6" x14ac:dyDescent="0.3">
      <c r="A59" s="27">
        <v>50</v>
      </c>
      <c r="B59" s="54"/>
      <c r="C59" s="28" t="s">
        <v>388</v>
      </c>
      <c r="D59" s="28"/>
      <c r="E59" s="25" t="s">
        <v>509</v>
      </c>
      <c r="F59" s="25" t="s">
        <v>510</v>
      </c>
    </row>
    <row r="60" spans="1:8" s="20" customFormat="1" ht="15.6" x14ac:dyDescent="0.3">
      <c r="A60" s="27">
        <v>51</v>
      </c>
      <c r="B60" s="54"/>
      <c r="C60" s="54" t="s">
        <v>391</v>
      </c>
      <c r="D60" s="28"/>
      <c r="E60" s="25" t="s">
        <v>389</v>
      </c>
      <c r="F60" s="25" t="s">
        <v>390</v>
      </c>
    </row>
    <row r="61" spans="1:8" s="20" customFormat="1" ht="15.6" x14ac:dyDescent="0.3">
      <c r="A61" s="27">
        <v>52</v>
      </c>
      <c r="B61" s="54"/>
      <c r="C61" s="54" t="s">
        <v>392</v>
      </c>
      <c r="D61" s="28"/>
      <c r="E61" s="25" t="s">
        <v>389</v>
      </c>
      <c r="F61" s="25" t="s">
        <v>390</v>
      </c>
    </row>
    <row r="62" spans="1:8" s="20" customFormat="1" ht="15.6" x14ac:dyDescent="0.3">
      <c r="A62" s="27">
        <v>53</v>
      </c>
      <c r="B62" s="54"/>
      <c r="C62" s="54" t="s">
        <v>394</v>
      </c>
      <c r="D62" s="28"/>
      <c r="E62" s="25" t="s">
        <v>393</v>
      </c>
      <c r="F62" s="25" t="s">
        <v>390</v>
      </c>
    </row>
    <row r="63" spans="1:8" s="20" customFormat="1" ht="15.6" x14ac:dyDescent="0.3">
      <c r="A63" s="27">
        <v>54</v>
      </c>
      <c r="B63" s="54"/>
      <c r="C63" s="54" t="s">
        <v>464</v>
      </c>
      <c r="D63" s="28" t="s">
        <v>466</v>
      </c>
      <c r="E63" s="25" t="s">
        <v>395</v>
      </c>
      <c r="F63" s="25" t="s">
        <v>443</v>
      </c>
    </row>
    <row r="64" spans="1:8" s="20" customFormat="1" ht="15.6" x14ac:dyDescent="0.3">
      <c r="A64" s="27">
        <v>55</v>
      </c>
      <c r="B64" s="54"/>
      <c r="C64" s="54"/>
      <c r="D64" s="28" t="s">
        <v>396</v>
      </c>
      <c r="E64" s="25" t="s">
        <v>397</v>
      </c>
      <c r="F64" s="25" t="s">
        <v>444</v>
      </c>
    </row>
    <row r="65" spans="1:6" s="20" customFormat="1" ht="15.6" x14ac:dyDescent="0.3">
      <c r="A65" s="27">
        <v>56</v>
      </c>
      <c r="B65" s="54"/>
      <c r="C65" s="54"/>
      <c r="D65" s="28" t="s">
        <v>398</v>
      </c>
      <c r="E65" s="25" t="s">
        <v>399</v>
      </c>
      <c r="F65" s="25" t="s">
        <v>445</v>
      </c>
    </row>
    <row r="66" spans="1:6" s="20" customFormat="1" ht="15.6" x14ac:dyDescent="0.3">
      <c r="A66" s="27">
        <v>57</v>
      </c>
      <c r="B66" s="54"/>
      <c r="C66" s="54" t="s">
        <v>465</v>
      </c>
      <c r="D66" s="28"/>
      <c r="E66" s="25"/>
      <c r="F66" s="25" t="s">
        <v>258</v>
      </c>
    </row>
    <row r="67" spans="1:6" s="20" customFormat="1" ht="27.75" customHeight="1" x14ac:dyDescent="0.3">
      <c r="A67" s="27">
        <v>58</v>
      </c>
      <c r="B67" s="54" t="s">
        <v>190</v>
      </c>
      <c r="C67" s="28" t="s">
        <v>124</v>
      </c>
      <c r="D67" s="28" t="s">
        <v>157</v>
      </c>
      <c r="E67" s="26"/>
      <c r="F67" s="26" t="s">
        <v>258</v>
      </c>
    </row>
    <row r="68" spans="1:6" s="20" customFormat="1" ht="30.75" customHeight="1" x14ac:dyDescent="0.3">
      <c r="A68" s="27">
        <v>59</v>
      </c>
      <c r="B68" s="54"/>
      <c r="C68" s="28" t="s">
        <v>125</v>
      </c>
      <c r="D68" s="28" t="s">
        <v>157</v>
      </c>
      <c r="E68" s="26"/>
      <c r="F68" s="26" t="s">
        <v>258</v>
      </c>
    </row>
    <row r="69" spans="1:6" s="20" customFormat="1" ht="27.75" customHeight="1" x14ac:dyDescent="0.3">
      <c r="A69" s="27">
        <v>60</v>
      </c>
      <c r="B69" s="54"/>
      <c r="C69" s="28" t="s">
        <v>126</v>
      </c>
      <c r="D69" s="28" t="s">
        <v>157</v>
      </c>
      <c r="E69" s="26"/>
      <c r="F69" s="26" t="s">
        <v>258</v>
      </c>
    </row>
    <row r="70" spans="1:6" s="20" customFormat="1" ht="26.25" customHeight="1" x14ac:dyDescent="0.3">
      <c r="A70" s="27">
        <v>61</v>
      </c>
      <c r="B70" s="54"/>
      <c r="C70" s="54" t="s">
        <v>252</v>
      </c>
      <c r="D70" s="28" t="s">
        <v>157</v>
      </c>
      <c r="E70" s="26"/>
      <c r="F70" s="26" t="s">
        <v>258</v>
      </c>
    </row>
    <row r="71" spans="1:6" s="20" customFormat="1" ht="29.25" customHeight="1" x14ac:dyDescent="0.3">
      <c r="A71" s="27">
        <v>62</v>
      </c>
      <c r="B71" s="54"/>
      <c r="C71" s="54" t="s">
        <v>253</v>
      </c>
      <c r="D71" s="28" t="s">
        <v>157</v>
      </c>
      <c r="E71" s="26"/>
      <c r="F71" s="26" t="s">
        <v>258</v>
      </c>
    </row>
    <row r="72" spans="1:6" s="20" customFormat="1" ht="41.25" customHeight="1" x14ac:dyDescent="0.3">
      <c r="A72" s="27">
        <v>63</v>
      </c>
      <c r="B72" s="54"/>
      <c r="C72" s="54" t="s">
        <v>254</v>
      </c>
      <c r="D72" s="28" t="s">
        <v>255</v>
      </c>
      <c r="E72" s="26"/>
      <c r="F72" s="26" t="s">
        <v>258</v>
      </c>
    </row>
    <row r="73" spans="1:6" s="20" customFormat="1" ht="42" customHeight="1" x14ac:dyDescent="0.3">
      <c r="A73" s="27">
        <v>64</v>
      </c>
      <c r="B73" s="54"/>
      <c r="C73" s="54" t="s">
        <v>256</v>
      </c>
      <c r="D73" s="28" t="s">
        <v>257</v>
      </c>
      <c r="E73" s="26"/>
      <c r="F73" s="26" t="s">
        <v>258</v>
      </c>
    </row>
    <row r="74" spans="1:6" s="20" customFormat="1" ht="26.25" customHeight="1" x14ac:dyDescent="0.3">
      <c r="A74" s="27">
        <v>65</v>
      </c>
      <c r="B74" s="54"/>
      <c r="C74" s="54" t="s">
        <v>123</v>
      </c>
      <c r="D74" s="28" t="s">
        <v>33</v>
      </c>
      <c r="E74" s="26"/>
      <c r="F74" s="26" t="s">
        <v>258</v>
      </c>
    </row>
    <row r="75" spans="1:6" s="20" customFormat="1" ht="27.75" customHeight="1" x14ac:dyDescent="0.3">
      <c r="A75" s="27">
        <v>66</v>
      </c>
      <c r="B75" s="54"/>
      <c r="C75" s="54" t="s">
        <v>189</v>
      </c>
      <c r="D75" s="28" t="s">
        <v>157</v>
      </c>
      <c r="E75" s="26"/>
      <c r="F75" s="26" t="s">
        <v>258</v>
      </c>
    </row>
    <row r="76" spans="1:6" s="20" customFormat="1" ht="15.6" x14ac:dyDescent="0.3">
      <c r="A76" s="27">
        <v>67</v>
      </c>
      <c r="B76" s="54"/>
      <c r="C76" s="54" t="s">
        <v>308</v>
      </c>
      <c r="D76" s="28"/>
      <c r="E76" s="26"/>
      <c r="F76" s="26" t="s">
        <v>258</v>
      </c>
    </row>
    <row r="77" spans="1:6" s="20" customFormat="1" ht="15.6" x14ac:dyDescent="0.3">
      <c r="A77" s="27">
        <v>68</v>
      </c>
      <c r="B77" s="54"/>
      <c r="C77" s="54" t="s">
        <v>122</v>
      </c>
      <c r="D77" s="28" t="s">
        <v>35</v>
      </c>
      <c r="E77" s="26"/>
      <c r="F77" s="26" t="s">
        <v>258</v>
      </c>
    </row>
    <row r="78" spans="1:6" s="20" customFormat="1" ht="15.75" customHeight="1" x14ac:dyDescent="0.3">
      <c r="A78" s="27">
        <v>69</v>
      </c>
      <c r="B78" s="54"/>
      <c r="C78" s="54" t="s">
        <v>121</v>
      </c>
      <c r="D78" s="28" t="s">
        <v>36</v>
      </c>
      <c r="E78" s="26"/>
      <c r="F78" s="26" t="s">
        <v>258</v>
      </c>
    </row>
    <row r="79" spans="1:6" s="20" customFormat="1" ht="15" customHeight="1" x14ac:dyDescent="0.3">
      <c r="A79" s="27">
        <v>70</v>
      </c>
      <c r="B79" s="54"/>
      <c r="C79" s="54" t="s">
        <v>121</v>
      </c>
      <c r="D79" s="28" t="s">
        <v>37</v>
      </c>
      <c r="E79" s="26"/>
      <c r="F79" s="26" t="s">
        <v>258</v>
      </c>
    </row>
    <row r="80" spans="1:6" s="20" customFormat="1" ht="27" customHeight="1" x14ac:dyDescent="0.3">
      <c r="A80" s="27">
        <v>71</v>
      </c>
      <c r="B80" s="54"/>
      <c r="C80" s="54" t="s">
        <v>121</v>
      </c>
      <c r="D80" s="28" t="s">
        <v>34</v>
      </c>
      <c r="E80" s="26"/>
      <c r="F80" s="26" t="s">
        <v>258</v>
      </c>
    </row>
    <row r="81" spans="1:6" s="20" customFormat="1" ht="15" customHeight="1" x14ac:dyDescent="0.3">
      <c r="A81" s="27">
        <v>72</v>
      </c>
      <c r="B81" s="54"/>
      <c r="C81" s="54" t="s">
        <v>121</v>
      </c>
      <c r="D81" s="28" t="s">
        <v>38</v>
      </c>
      <c r="E81" s="26"/>
      <c r="F81" s="26" t="s">
        <v>258</v>
      </c>
    </row>
    <row r="82" spans="1:6" s="20" customFormat="1" ht="15.75" customHeight="1" x14ac:dyDescent="0.3">
      <c r="A82" s="27">
        <v>73</v>
      </c>
      <c r="B82" s="54"/>
      <c r="C82" s="54" t="s">
        <v>121</v>
      </c>
      <c r="D82" s="28" t="s">
        <v>39</v>
      </c>
      <c r="E82" s="26"/>
      <c r="F82" s="26" t="s">
        <v>258</v>
      </c>
    </row>
    <row r="83" spans="1:6" s="20" customFormat="1" ht="15" customHeight="1" x14ac:dyDescent="0.3">
      <c r="A83" s="27">
        <v>74</v>
      </c>
      <c r="B83" s="54"/>
      <c r="C83" s="54" t="s">
        <v>127</v>
      </c>
      <c r="D83" s="28" t="s">
        <v>40</v>
      </c>
      <c r="E83" s="25" t="s">
        <v>258</v>
      </c>
      <c r="F83" s="25"/>
    </row>
    <row r="84" spans="1:6" s="20" customFormat="1" ht="16.5" customHeight="1" x14ac:dyDescent="0.3">
      <c r="A84" s="27">
        <v>75</v>
      </c>
      <c r="B84" s="54"/>
      <c r="C84" s="54" t="s">
        <v>127</v>
      </c>
      <c r="D84" s="28" t="s">
        <v>128</v>
      </c>
      <c r="E84" s="25" t="s">
        <v>258</v>
      </c>
      <c r="F84" s="25"/>
    </row>
    <row r="85" spans="1:6" s="20" customFormat="1" ht="16.5" customHeight="1" x14ac:dyDescent="0.3">
      <c r="A85" s="27">
        <v>76</v>
      </c>
      <c r="B85" s="54"/>
      <c r="C85" s="54" t="s">
        <v>127</v>
      </c>
      <c r="D85" s="28" t="s">
        <v>129</v>
      </c>
      <c r="E85" s="25" t="s">
        <v>258</v>
      </c>
      <c r="F85" s="25"/>
    </row>
    <row r="86" spans="1:6" s="20" customFormat="1" ht="15.6" x14ac:dyDescent="0.3">
      <c r="A86" s="27">
        <v>77</v>
      </c>
      <c r="B86" s="54"/>
      <c r="C86" s="54" t="s">
        <v>127</v>
      </c>
      <c r="D86" s="28" t="s">
        <v>130</v>
      </c>
      <c r="E86" s="25" t="s">
        <v>258</v>
      </c>
      <c r="F86" s="25"/>
    </row>
    <row r="87" spans="1:6" s="20" customFormat="1" ht="15.6" x14ac:dyDescent="0.3">
      <c r="A87" s="27">
        <v>78</v>
      </c>
      <c r="B87" s="54"/>
      <c r="C87" s="54" t="s">
        <v>127</v>
      </c>
      <c r="D87" s="28" t="s">
        <v>131</v>
      </c>
      <c r="E87" s="25" t="s">
        <v>258</v>
      </c>
      <c r="F87" s="25"/>
    </row>
    <row r="88" spans="1:6" s="20" customFormat="1" ht="15.6" x14ac:dyDescent="0.3">
      <c r="A88" s="27">
        <v>79</v>
      </c>
      <c r="B88" s="54"/>
      <c r="C88" s="54" t="s">
        <v>127</v>
      </c>
      <c r="D88" s="28" t="s">
        <v>132</v>
      </c>
      <c r="E88" s="25" t="s">
        <v>258</v>
      </c>
      <c r="F88" s="25"/>
    </row>
    <row r="89" spans="1:6" s="20" customFormat="1" ht="15" customHeight="1" x14ac:dyDescent="0.3">
      <c r="A89" s="27">
        <v>80</v>
      </c>
      <c r="B89" s="54"/>
      <c r="C89" s="54" t="s">
        <v>127</v>
      </c>
      <c r="D89" s="28" t="s">
        <v>133</v>
      </c>
      <c r="E89" s="25" t="s">
        <v>258</v>
      </c>
      <c r="F89" s="25"/>
    </row>
    <row r="90" spans="1:6" s="20" customFormat="1" ht="27" customHeight="1" x14ac:dyDescent="0.3">
      <c r="A90" s="27">
        <v>81</v>
      </c>
      <c r="B90" s="54"/>
      <c r="C90" s="54" t="s">
        <v>127</v>
      </c>
      <c r="D90" s="28" t="s">
        <v>134</v>
      </c>
      <c r="E90" s="25" t="s">
        <v>258</v>
      </c>
      <c r="F90" s="25"/>
    </row>
    <row r="91" spans="1:6" s="20" customFormat="1" ht="15.75" customHeight="1" x14ac:dyDescent="0.3">
      <c r="A91" s="27">
        <v>82</v>
      </c>
      <c r="B91" s="54"/>
      <c r="C91" s="54" t="s">
        <v>127</v>
      </c>
      <c r="D91" s="28" t="s">
        <v>135</v>
      </c>
      <c r="E91" s="25" t="s">
        <v>258</v>
      </c>
      <c r="F91" s="53"/>
    </row>
    <row r="92" spans="1:6" s="20" customFormat="1" ht="15" customHeight="1" x14ac:dyDescent="0.3">
      <c r="A92" s="27">
        <v>83</v>
      </c>
      <c r="B92" s="54"/>
      <c r="C92" s="54" t="s">
        <v>127</v>
      </c>
      <c r="D92" s="28" t="s">
        <v>136</v>
      </c>
      <c r="E92" s="25" t="s">
        <v>258</v>
      </c>
      <c r="F92" s="25"/>
    </row>
    <row r="93" spans="1:6" s="20" customFormat="1" ht="15.6" x14ac:dyDescent="0.3">
      <c r="A93" s="27">
        <v>84</v>
      </c>
      <c r="B93" s="54"/>
      <c r="C93" s="54" t="s">
        <v>127</v>
      </c>
      <c r="D93" s="28" t="s">
        <v>137</v>
      </c>
      <c r="E93" s="25" t="s">
        <v>258</v>
      </c>
      <c r="F93" s="25"/>
    </row>
    <row r="94" spans="1:6" s="20" customFormat="1" ht="13.5" customHeight="1" x14ac:dyDescent="0.3">
      <c r="A94" s="27">
        <v>85</v>
      </c>
      <c r="B94" s="54"/>
      <c r="C94" s="54" t="s">
        <v>127</v>
      </c>
      <c r="D94" s="28" t="s">
        <v>138</v>
      </c>
      <c r="E94" s="25" t="s">
        <v>258</v>
      </c>
      <c r="F94" s="25"/>
    </row>
    <row r="95" spans="1:6" s="20" customFormat="1" ht="26.25" customHeight="1" x14ac:dyDescent="0.3">
      <c r="A95" s="27">
        <v>86</v>
      </c>
      <c r="B95" s="54"/>
      <c r="C95" s="54" t="s">
        <v>127</v>
      </c>
      <c r="D95" s="28" t="s">
        <v>139</v>
      </c>
      <c r="E95" s="25" t="s">
        <v>258</v>
      </c>
      <c r="F95" s="25"/>
    </row>
    <row r="96" spans="1:6" s="20" customFormat="1" ht="30" customHeight="1" x14ac:dyDescent="0.3">
      <c r="A96" s="27">
        <v>87</v>
      </c>
      <c r="B96" s="54"/>
      <c r="C96" s="54" t="s">
        <v>467</v>
      </c>
      <c r="D96" s="28" t="s">
        <v>140</v>
      </c>
      <c r="E96" s="25" t="s">
        <v>258</v>
      </c>
      <c r="F96" s="25"/>
    </row>
    <row r="97" spans="1:6" s="20" customFormat="1" ht="28.5" customHeight="1" x14ac:dyDescent="0.3">
      <c r="A97" s="27">
        <v>92</v>
      </c>
      <c r="B97" s="54"/>
      <c r="C97" s="54" t="s">
        <v>141</v>
      </c>
      <c r="D97" s="28" t="s">
        <v>259</v>
      </c>
      <c r="E97" s="26" t="s">
        <v>258</v>
      </c>
      <c r="F97" s="26"/>
    </row>
    <row r="98" spans="1:6" s="20" customFormat="1" ht="15.75" customHeight="1" x14ac:dyDescent="0.3">
      <c r="A98" s="27">
        <v>95</v>
      </c>
      <c r="B98" s="54"/>
      <c r="C98" s="54" t="s">
        <v>142</v>
      </c>
      <c r="D98" s="28" t="s">
        <v>143</v>
      </c>
      <c r="E98" s="26" t="s">
        <v>258</v>
      </c>
      <c r="F98" s="53"/>
    </row>
    <row r="99" spans="1:6" s="20" customFormat="1" ht="15.6" x14ac:dyDescent="0.3">
      <c r="A99" s="27">
        <v>96</v>
      </c>
      <c r="B99" s="54"/>
      <c r="C99" s="54" t="s">
        <v>144</v>
      </c>
      <c r="D99" s="28" t="s">
        <v>145</v>
      </c>
      <c r="E99" s="26"/>
      <c r="F99" s="26" t="s">
        <v>258</v>
      </c>
    </row>
    <row r="100" spans="1:6" s="20" customFormat="1" ht="15.6" x14ac:dyDescent="0.3">
      <c r="A100" s="27">
        <v>97</v>
      </c>
      <c r="B100" s="54"/>
      <c r="C100" s="54" t="s">
        <v>144</v>
      </c>
      <c r="D100" s="28" t="s">
        <v>146</v>
      </c>
      <c r="E100" s="26"/>
      <c r="F100" s="26" t="s">
        <v>258</v>
      </c>
    </row>
    <row r="101" spans="1:6" s="20" customFormat="1" ht="15.6" x14ac:dyDescent="0.3">
      <c r="A101" s="27">
        <v>98</v>
      </c>
      <c r="B101" s="54"/>
      <c r="C101" s="54" t="s">
        <v>144</v>
      </c>
      <c r="D101" s="28" t="s">
        <v>147</v>
      </c>
      <c r="E101" s="26"/>
      <c r="F101" s="26" t="s">
        <v>258</v>
      </c>
    </row>
    <row r="102" spans="1:6" s="20" customFormat="1" ht="25.5" customHeight="1" x14ac:dyDescent="0.3">
      <c r="A102" s="27">
        <v>99</v>
      </c>
      <c r="B102" s="54"/>
      <c r="C102" s="54" t="s">
        <v>120</v>
      </c>
      <c r="D102" s="28" t="s">
        <v>41</v>
      </c>
      <c r="E102" s="26"/>
      <c r="F102" s="26" t="s">
        <v>258</v>
      </c>
    </row>
    <row r="103" spans="1:6" s="20" customFormat="1" ht="24" customHeight="1" x14ac:dyDescent="0.3">
      <c r="A103" s="27">
        <v>100</v>
      </c>
      <c r="B103" s="54"/>
      <c r="C103" s="54" t="s">
        <v>238</v>
      </c>
      <c r="D103" s="28" t="s">
        <v>42</v>
      </c>
      <c r="E103" s="26"/>
      <c r="F103" s="26" t="s">
        <v>258</v>
      </c>
    </row>
    <row r="104" spans="1:6" s="20" customFormat="1" ht="27" customHeight="1" x14ac:dyDescent="0.3">
      <c r="A104" s="27">
        <v>101</v>
      </c>
      <c r="B104" s="54"/>
      <c r="C104" s="54" t="s">
        <v>239</v>
      </c>
      <c r="D104" s="28" t="s">
        <v>43</v>
      </c>
      <c r="E104" s="26"/>
      <c r="F104" s="26" t="s">
        <v>258</v>
      </c>
    </row>
    <row r="105" spans="1:6" s="20" customFormat="1" ht="30" customHeight="1" x14ac:dyDescent="0.3">
      <c r="A105" s="27">
        <v>102</v>
      </c>
      <c r="B105" s="54"/>
      <c r="C105" s="54" t="s">
        <v>119</v>
      </c>
      <c r="D105" s="28" t="s">
        <v>44</v>
      </c>
      <c r="E105" s="26"/>
      <c r="F105" s="26" t="s">
        <v>258</v>
      </c>
    </row>
    <row r="106" spans="1:6" s="20" customFormat="1" ht="25.5" customHeight="1" x14ac:dyDescent="0.3">
      <c r="A106" s="27">
        <v>103</v>
      </c>
      <c r="B106" s="54"/>
      <c r="C106" s="54" t="s">
        <v>193</v>
      </c>
      <c r="D106" s="28" t="s">
        <v>45</v>
      </c>
      <c r="E106" s="26"/>
      <c r="F106" s="26" t="s">
        <v>258</v>
      </c>
    </row>
    <row r="107" spans="1:6" s="20" customFormat="1" ht="30" customHeight="1" x14ac:dyDescent="0.3">
      <c r="A107" s="27">
        <v>104</v>
      </c>
      <c r="B107" s="54"/>
      <c r="C107" s="54" t="s">
        <v>153</v>
      </c>
      <c r="D107" s="28" t="s">
        <v>157</v>
      </c>
      <c r="E107" s="26"/>
      <c r="F107" s="26" t="s">
        <v>258</v>
      </c>
    </row>
    <row r="108" spans="1:6" s="20" customFormat="1" ht="27" customHeight="1" x14ac:dyDescent="0.3">
      <c r="A108" s="27">
        <v>105</v>
      </c>
      <c r="B108" s="54"/>
      <c r="C108" s="54" t="s">
        <v>154</v>
      </c>
      <c r="D108" s="28" t="s">
        <v>157</v>
      </c>
      <c r="E108" s="26"/>
      <c r="F108" s="26" t="s">
        <v>258</v>
      </c>
    </row>
    <row r="109" spans="1:6" s="20" customFormat="1" ht="25.5" customHeight="1" x14ac:dyDescent="0.3">
      <c r="A109" s="27">
        <v>106</v>
      </c>
      <c r="B109" s="54"/>
      <c r="C109" s="54" t="s">
        <v>186</v>
      </c>
      <c r="D109" s="28" t="s">
        <v>157</v>
      </c>
      <c r="E109" s="26"/>
      <c r="F109" s="26" t="s">
        <v>258</v>
      </c>
    </row>
    <row r="110" spans="1:6" s="20" customFormat="1" ht="27.75" customHeight="1" x14ac:dyDescent="0.3">
      <c r="A110" s="27">
        <v>107</v>
      </c>
      <c r="B110" s="54"/>
      <c r="C110" s="54" t="s">
        <v>187</v>
      </c>
      <c r="D110" s="28" t="s">
        <v>157</v>
      </c>
      <c r="E110" s="26"/>
      <c r="F110" s="26" t="s">
        <v>258</v>
      </c>
    </row>
    <row r="111" spans="1:6" s="20" customFormat="1" ht="29.25" customHeight="1" x14ac:dyDescent="0.3">
      <c r="A111" s="27">
        <v>108</v>
      </c>
      <c r="B111" s="54"/>
      <c r="C111" s="54" t="s">
        <v>188</v>
      </c>
      <c r="D111" s="28" t="s">
        <v>157</v>
      </c>
      <c r="E111" s="26"/>
      <c r="F111" s="26" t="s">
        <v>258</v>
      </c>
    </row>
    <row r="112" spans="1:6" s="20" customFormat="1" ht="16.5" customHeight="1" x14ac:dyDescent="0.3">
      <c r="A112" s="27">
        <v>109</v>
      </c>
      <c r="B112" s="54"/>
      <c r="C112" s="54" t="s">
        <v>192</v>
      </c>
      <c r="D112" s="28" t="s">
        <v>46</v>
      </c>
      <c r="E112" s="26"/>
      <c r="F112" s="26" t="s">
        <v>258</v>
      </c>
    </row>
    <row r="113" spans="1:6" s="20" customFormat="1" ht="27" customHeight="1" x14ac:dyDescent="0.3">
      <c r="A113" s="27">
        <v>110</v>
      </c>
      <c r="B113" s="54"/>
      <c r="C113" s="54" t="s">
        <v>156</v>
      </c>
      <c r="D113" s="28" t="s">
        <v>157</v>
      </c>
      <c r="E113" s="26"/>
      <c r="F113" s="26" t="s">
        <v>258</v>
      </c>
    </row>
    <row r="114" spans="1:6" s="20" customFormat="1" ht="27" customHeight="1" x14ac:dyDescent="0.3">
      <c r="A114" s="27">
        <v>111</v>
      </c>
      <c r="B114" s="54"/>
      <c r="C114" s="54" t="s">
        <v>158</v>
      </c>
      <c r="D114" s="28" t="s">
        <v>157</v>
      </c>
      <c r="E114" s="26"/>
      <c r="F114" s="26" t="s">
        <v>258</v>
      </c>
    </row>
    <row r="115" spans="1:6" s="20" customFormat="1" ht="25.5" customHeight="1" x14ac:dyDescent="0.3">
      <c r="A115" s="27">
        <v>112</v>
      </c>
      <c r="B115" s="54"/>
      <c r="C115" s="54" t="s">
        <v>159</v>
      </c>
      <c r="D115" s="28" t="s">
        <v>157</v>
      </c>
      <c r="E115" s="26"/>
      <c r="F115" s="26" t="s">
        <v>258</v>
      </c>
    </row>
    <row r="116" spans="1:6" s="20" customFormat="1" ht="17.25" customHeight="1" x14ac:dyDescent="0.3">
      <c r="A116" s="27">
        <v>113</v>
      </c>
      <c r="B116" s="54" t="s">
        <v>155</v>
      </c>
      <c r="C116" s="54" t="s">
        <v>148</v>
      </c>
      <c r="D116" s="28" t="s">
        <v>149</v>
      </c>
      <c r="E116" s="25" t="s">
        <v>258</v>
      </c>
      <c r="F116" s="25"/>
    </row>
    <row r="117" spans="1:6" s="20" customFormat="1" ht="15" customHeight="1" x14ac:dyDescent="0.3">
      <c r="A117" s="27">
        <v>114</v>
      </c>
      <c r="B117" s="54"/>
      <c r="C117" s="54" t="s">
        <v>148</v>
      </c>
      <c r="D117" s="28" t="s">
        <v>150</v>
      </c>
      <c r="E117" s="25" t="s">
        <v>258</v>
      </c>
      <c r="F117" s="25"/>
    </row>
    <row r="118" spans="1:6" s="20" customFormat="1" ht="29.25" customHeight="1" x14ac:dyDescent="0.3">
      <c r="A118" s="27">
        <v>115</v>
      </c>
      <c r="B118" s="54"/>
      <c r="C118" s="54" t="s">
        <v>151</v>
      </c>
      <c r="D118" s="28" t="s">
        <v>152</v>
      </c>
      <c r="E118" s="25" t="s">
        <v>258</v>
      </c>
      <c r="F118" s="25"/>
    </row>
    <row r="119" spans="1:6" s="20" customFormat="1" ht="40.5" customHeight="1" x14ac:dyDescent="0.3">
      <c r="A119" s="27">
        <v>116</v>
      </c>
      <c r="B119" s="54"/>
      <c r="C119" s="54" t="s">
        <v>194</v>
      </c>
      <c r="D119" s="28" t="s">
        <v>32</v>
      </c>
      <c r="E119" s="26"/>
      <c r="F119" s="26" t="s">
        <v>258</v>
      </c>
    </row>
    <row r="120" spans="1:6" s="20" customFormat="1" ht="15.6" x14ac:dyDescent="0.3">
      <c r="A120" s="27">
        <v>117</v>
      </c>
      <c r="B120" s="54"/>
      <c r="C120" s="54" t="s">
        <v>249</v>
      </c>
      <c r="D120" s="28"/>
      <c r="E120" s="26"/>
      <c r="F120" s="26" t="s">
        <v>258</v>
      </c>
    </row>
    <row r="121" spans="1:6" s="20" customFormat="1" ht="41.4" x14ac:dyDescent="0.3">
      <c r="A121" s="27">
        <v>118</v>
      </c>
      <c r="B121" s="54" t="s">
        <v>160</v>
      </c>
      <c r="C121" s="28" t="s">
        <v>161</v>
      </c>
      <c r="D121" s="28"/>
      <c r="E121" s="26" t="s">
        <v>258</v>
      </c>
      <c r="F121" s="53"/>
    </row>
    <row r="122" spans="1:6" s="20" customFormat="1" ht="39" customHeight="1" x14ac:dyDescent="0.3">
      <c r="A122" s="27">
        <v>119</v>
      </c>
      <c r="B122" s="54"/>
      <c r="C122" s="28" t="s">
        <v>162</v>
      </c>
      <c r="D122" s="28"/>
      <c r="E122" s="26" t="s">
        <v>258</v>
      </c>
      <c r="F122" s="26"/>
    </row>
    <row r="123" spans="1:6" s="20" customFormat="1" ht="27" customHeight="1" x14ac:dyDescent="0.3">
      <c r="A123" s="27">
        <v>120</v>
      </c>
      <c r="B123" s="54"/>
      <c r="C123" s="28" t="s">
        <v>165</v>
      </c>
      <c r="D123" s="28"/>
      <c r="E123" s="26"/>
      <c r="F123" s="26" t="s">
        <v>258</v>
      </c>
    </row>
    <row r="124" spans="1:6" s="20" customFormat="1" ht="27.6" x14ac:dyDescent="0.3">
      <c r="A124" s="27">
        <v>121</v>
      </c>
      <c r="B124" s="54"/>
      <c r="C124" s="28" t="s">
        <v>166</v>
      </c>
      <c r="D124" s="28"/>
      <c r="E124" s="26" t="s">
        <v>258</v>
      </c>
      <c r="F124" s="26"/>
    </row>
    <row r="125" spans="1:6" s="20" customFormat="1" ht="15.6" x14ac:dyDescent="0.3">
      <c r="A125" s="27">
        <v>122</v>
      </c>
      <c r="B125" s="54"/>
      <c r="C125" s="28" t="s">
        <v>164</v>
      </c>
      <c r="D125" s="28"/>
      <c r="E125" s="26" t="s">
        <v>258</v>
      </c>
      <c r="F125" s="26"/>
    </row>
    <row r="126" spans="1:6" s="20" customFormat="1" ht="41.4" x14ac:dyDescent="0.3">
      <c r="A126" s="27">
        <v>123</v>
      </c>
      <c r="B126" s="54"/>
      <c r="C126" s="28" t="s">
        <v>163</v>
      </c>
      <c r="D126" s="28"/>
      <c r="E126" s="26" t="s">
        <v>258</v>
      </c>
      <c r="F126" s="26"/>
    </row>
    <row r="127" spans="1:6" s="20" customFormat="1" ht="27.6" x14ac:dyDescent="0.3">
      <c r="A127" s="27">
        <v>124</v>
      </c>
      <c r="B127" s="54"/>
      <c r="C127" s="28" t="s">
        <v>168</v>
      </c>
      <c r="D127" s="28"/>
      <c r="E127" s="26" t="s">
        <v>258</v>
      </c>
      <c r="F127" s="26"/>
    </row>
    <row r="128" spans="1:6" s="20" customFormat="1" ht="27.6" x14ac:dyDescent="0.3">
      <c r="A128" s="27">
        <v>125</v>
      </c>
      <c r="B128" s="54"/>
      <c r="C128" s="28" t="s">
        <v>167</v>
      </c>
      <c r="D128" s="28"/>
      <c r="E128" s="26" t="s">
        <v>258</v>
      </c>
      <c r="F128" s="26"/>
    </row>
    <row r="129" spans="1:6" s="20" customFormat="1" ht="27" customHeight="1" x14ac:dyDescent="0.3">
      <c r="A129" s="27">
        <v>126</v>
      </c>
      <c r="B129" s="54" t="s">
        <v>169</v>
      </c>
      <c r="C129" s="28" t="s">
        <v>423</v>
      </c>
      <c r="D129" s="28"/>
      <c r="E129" s="26" t="s">
        <v>258</v>
      </c>
      <c r="F129" s="26"/>
    </row>
    <row r="130" spans="1:6" s="20" customFormat="1" ht="27" customHeight="1" x14ac:dyDescent="0.3">
      <c r="A130" s="27">
        <v>127</v>
      </c>
      <c r="B130" s="54"/>
      <c r="C130" s="28" t="s">
        <v>424</v>
      </c>
      <c r="D130" s="28"/>
      <c r="E130" s="26"/>
      <c r="F130" s="26" t="s">
        <v>258</v>
      </c>
    </row>
    <row r="131" spans="1:6" s="20" customFormat="1" ht="27" customHeight="1" x14ac:dyDescent="0.3">
      <c r="A131" s="27">
        <v>128</v>
      </c>
      <c r="B131" s="54"/>
      <c r="C131" s="28" t="s">
        <v>425</v>
      </c>
      <c r="D131" s="28"/>
      <c r="E131" s="26"/>
      <c r="F131" s="26" t="s">
        <v>258</v>
      </c>
    </row>
    <row r="132" spans="1:6" s="20" customFormat="1" ht="27.6" x14ac:dyDescent="0.3">
      <c r="A132" s="27">
        <v>129</v>
      </c>
      <c r="B132" s="54"/>
      <c r="C132" s="28" t="s">
        <v>171</v>
      </c>
      <c r="D132" s="28"/>
      <c r="E132" s="26" t="s">
        <v>258</v>
      </c>
      <c r="F132" s="26"/>
    </row>
    <row r="133" spans="1:6" s="20" customFormat="1" ht="32.25" customHeight="1" x14ac:dyDescent="0.3">
      <c r="A133" s="27">
        <v>130</v>
      </c>
      <c r="B133" s="54"/>
      <c r="C133" s="28" t="s">
        <v>172</v>
      </c>
      <c r="D133" s="28"/>
      <c r="E133" s="26"/>
      <c r="F133" s="26" t="s">
        <v>258</v>
      </c>
    </row>
    <row r="134" spans="1:6" s="20" customFormat="1" ht="27.6" x14ac:dyDescent="0.3">
      <c r="A134" s="27">
        <v>131</v>
      </c>
      <c r="B134" s="54"/>
      <c r="C134" s="28" t="s">
        <v>173</v>
      </c>
      <c r="D134" s="28"/>
      <c r="E134" s="26"/>
      <c r="F134" s="26" t="s">
        <v>258</v>
      </c>
    </row>
    <row r="135" spans="1:6" s="20" customFormat="1" ht="15.6" x14ac:dyDescent="0.3">
      <c r="A135" s="27">
        <v>132</v>
      </c>
      <c r="B135" s="54"/>
      <c r="C135" s="28" t="s">
        <v>426</v>
      </c>
      <c r="D135" s="28"/>
      <c r="E135" s="26"/>
      <c r="F135" s="26" t="s">
        <v>258</v>
      </c>
    </row>
    <row r="136" spans="1:6" s="20" customFormat="1" ht="15.6" x14ac:dyDescent="0.3">
      <c r="A136" s="27">
        <v>133</v>
      </c>
      <c r="B136" s="54"/>
      <c r="C136" s="28" t="s">
        <v>427</v>
      </c>
      <c r="D136" s="28"/>
      <c r="E136" s="26" t="s">
        <v>258</v>
      </c>
      <c r="F136" s="26"/>
    </row>
    <row r="137" spans="1:6" s="20" customFormat="1" ht="16.5" customHeight="1" x14ac:dyDescent="0.3">
      <c r="A137" s="27">
        <v>134</v>
      </c>
      <c r="B137" s="54"/>
      <c r="C137" s="54" t="s">
        <v>174</v>
      </c>
      <c r="D137" s="28" t="s">
        <v>175</v>
      </c>
      <c r="E137" s="26" t="s">
        <v>258</v>
      </c>
      <c r="F137" s="26"/>
    </row>
    <row r="138" spans="1:6" s="20" customFormat="1" ht="29.25" customHeight="1" x14ac:dyDescent="0.3">
      <c r="A138" s="27">
        <v>135</v>
      </c>
      <c r="B138" s="54"/>
      <c r="C138" s="54" t="s">
        <v>174</v>
      </c>
      <c r="D138" s="28" t="s">
        <v>176</v>
      </c>
      <c r="E138" s="26" t="s">
        <v>258</v>
      </c>
      <c r="F138" s="26"/>
    </row>
    <row r="139" spans="1:6" s="20" customFormat="1" ht="18" customHeight="1" x14ac:dyDescent="0.3">
      <c r="A139" s="27">
        <v>136</v>
      </c>
      <c r="B139" s="54"/>
      <c r="C139" s="54" t="s">
        <v>174</v>
      </c>
      <c r="D139" s="28" t="s">
        <v>177</v>
      </c>
      <c r="E139" s="26" t="s">
        <v>258</v>
      </c>
      <c r="F139" s="26"/>
    </row>
    <row r="140" spans="1:6" s="20" customFormat="1" ht="18.75" customHeight="1" x14ac:dyDescent="0.3">
      <c r="A140" s="27">
        <v>137</v>
      </c>
      <c r="B140" s="54"/>
      <c r="C140" s="54" t="s">
        <v>174</v>
      </c>
      <c r="D140" s="28" t="s">
        <v>178</v>
      </c>
      <c r="E140" s="26" t="s">
        <v>258</v>
      </c>
      <c r="F140" s="26"/>
    </row>
    <row r="141" spans="1:6" s="20" customFormat="1" ht="34.5" customHeight="1" x14ac:dyDescent="0.3">
      <c r="A141" s="27">
        <v>138</v>
      </c>
      <c r="B141" s="54"/>
      <c r="C141" s="54" t="s">
        <v>174</v>
      </c>
      <c r="D141" s="28" t="s">
        <v>179</v>
      </c>
      <c r="E141" s="26" t="s">
        <v>258</v>
      </c>
      <c r="F141" s="26"/>
    </row>
    <row r="142" spans="1:6" s="20" customFormat="1" ht="15.6" x14ac:dyDescent="0.3">
      <c r="A142" s="27">
        <v>139</v>
      </c>
      <c r="B142" s="54"/>
      <c r="C142" s="28" t="s">
        <v>174</v>
      </c>
      <c r="D142" s="28" t="s">
        <v>180</v>
      </c>
      <c r="E142" s="26" t="s">
        <v>258</v>
      </c>
      <c r="F142" s="26"/>
    </row>
    <row r="143" spans="1:6" s="20" customFormat="1" ht="15.6" x14ac:dyDescent="0.3">
      <c r="A143" s="27">
        <v>140</v>
      </c>
      <c r="B143" s="54"/>
      <c r="C143" s="28" t="s">
        <v>181</v>
      </c>
      <c r="D143" s="28"/>
      <c r="E143" s="26" t="s">
        <v>258</v>
      </c>
      <c r="F143" s="26"/>
    </row>
    <row r="144" spans="1:6" s="20" customFormat="1" ht="27.6" x14ac:dyDescent="0.3">
      <c r="A144" s="27">
        <v>141</v>
      </c>
      <c r="B144" s="54"/>
      <c r="C144" s="28" t="s">
        <v>182</v>
      </c>
      <c r="D144" s="28"/>
      <c r="E144" s="26" t="s">
        <v>258</v>
      </c>
      <c r="F144" s="25"/>
    </row>
    <row r="145" spans="1:6" s="20" customFormat="1" ht="27.6" x14ac:dyDescent="0.3">
      <c r="A145" s="27">
        <v>142</v>
      </c>
      <c r="B145" s="54"/>
      <c r="C145" s="28" t="s">
        <v>183</v>
      </c>
      <c r="D145" s="28"/>
      <c r="E145" s="26" t="s">
        <v>258</v>
      </c>
      <c r="F145" s="25"/>
    </row>
    <row r="146" spans="1:6" s="20" customFormat="1" ht="27.6" x14ac:dyDescent="0.3">
      <c r="A146" s="27">
        <v>143</v>
      </c>
      <c r="B146" s="54"/>
      <c r="C146" s="28" t="s">
        <v>184</v>
      </c>
      <c r="D146" s="28"/>
      <c r="E146" s="26" t="s">
        <v>258</v>
      </c>
      <c r="F146" s="25"/>
    </row>
    <row r="147" spans="1:6" s="20" customFormat="1" ht="27.6" x14ac:dyDescent="0.3">
      <c r="A147" s="27">
        <v>144</v>
      </c>
      <c r="B147" s="54"/>
      <c r="C147" s="28" t="s">
        <v>185</v>
      </c>
      <c r="D147" s="28"/>
      <c r="E147" s="26" t="s">
        <v>258</v>
      </c>
      <c r="F147" s="25"/>
    </row>
    <row r="148" spans="1:6" s="20" customFormat="1" ht="54.75" customHeight="1" x14ac:dyDescent="0.3">
      <c r="A148" s="27">
        <v>145</v>
      </c>
      <c r="B148" s="54"/>
      <c r="C148" s="28" t="s">
        <v>170</v>
      </c>
      <c r="D148" s="28" t="s">
        <v>191</v>
      </c>
      <c r="E148" s="26"/>
      <c r="F148" s="26" t="s">
        <v>258</v>
      </c>
    </row>
    <row r="149" spans="1:6" s="20" customFormat="1" ht="15.6" x14ac:dyDescent="0.3">
      <c r="A149" s="27">
        <v>146</v>
      </c>
      <c r="B149" s="66" t="s">
        <v>241</v>
      </c>
      <c r="C149" s="67"/>
      <c r="D149" s="67"/>
      <c r="E149" s="26"/>
      <c r="F149" s="26"/>
    </row>
    <row r="150" spans="1:6" s="20" customFormat="1" ht="15.6" x14ac:dyDescent="0.3">
      <c r="A150" s="27">
        <v>147</v>
      </c>
      <c r="B150" s="54" t="s">
        <v>76</v>
      </c>
      <c r="C150" s="28" t="s">
        <v>49</v>
      </c>
      <c r="D150" s="28"/>
      <c r="E150" s="38" t="s">
        <v>468</v>
      </c>
      <c r="F150" s="53"/>
    </row>
    <row r="151" spans="1:6" s="20" customFormat="1" ht="15.6" x14ac:dyDescent="0.3">
      <c r="A151" s="27">
        <v>148</v>
      </c>
      <c r="B151" s="54"/>
      <c r="C151" s="28" t="s">
        <v>50</v>
      </c>
      <c r="D151" s="28"/>
      <c r="E151" s="26"/>
      <c r="F151" s="53" t="s">
        <v>258</v>
      </c>
    </row>
    <row r="152" spans="1:6" s="20" customFormat="1" ht="15.6" x14ac:dyDescent="0.3">
      <c r="A152" s="27">
        <v>149</v>
      </c>
      <c r="B152" s="54"/>
      <c r="C152" s="28" t="s">
        <v>51</v>
      </c>
      <c r="D152" s="28"/>
      <c r="E152" s="38" t="s">
        <v>468</v>
      </c>
      <c r="F152" s="53"/>
    </row>
    <row r="153" spans="1:6" s="20" customFormat="1" ht="15.6" x14ac:dyDescent="0.3">
      <c r="A153" s="27">
        <v>150</v>
      </c>
      <c r="B153" s="54"/>
      <c r="C153" s="28" t="s">
        <v>52</v>
      </c>
      <c r="D153" s="28"/>
      <c r="E153" s="26"/>
      <c r="F153" s="53" t="s">
        <v>258</v>
      </c>
    </row>
    <row r="154" spans="1:6" s="20" customFormat="1" ht="15.6" x14ac:dyDescent="0.3">
      <c r="A154" s="27">
        <v>151</v>
      </c>
      <c r="B154" s="54"/>
      <c r="C154" s="28" t="s">
        <v>53</v>
      </c>
      <c r="D154" s="28"/>
      <c r="E154" s="38" t="s">
        <v>468</v>
      </c>
      <c r="F154" s="53"/>
    </row>
    <row r="155" spans="1:6" s="20" customFormat="1" ht="15.6" x14ac:dyDescent="0.3">
      <c r="A155" s="27">
        <v>152</v>
      </c>
      <c r="B155" s="54"/>
      <c r="C155" s="28" t="s">
        <v>54</v>
      </c>
      <c r="D155" s="28"/>
      <c r="E155" s="38" t="s">
        <v>468</v>
      </c>
      <c r="F155" s="53"/>
    </row>
    <row r="156" spans="1:6" s="20" customFormat="1" ht="15.6" x14ac:dyDescent="0.3">
      <c r="A156" s="27">
        <v>153</v>
      </c>
      <c r="B156" s="54"/>
      <c r="C156" s="28" t="s">
        <v>55</v>
      </c>
      <c r="D156" s="28"/>
      <c r="E156" s="38" t="s">
        <v>468</v>
      </c>
      <c r="F156" s="53"/>
    </row>
    <row r="157" spans="1:6" s="20" customFormat="1" ht="15.6" x14ac:dyDescent="0.3">
      <c r="A157" s="27">
        <v>154</v>
      </c>
      <c r="B157" s="54"/>
      <c r="C157" s="28" t="s">
        <v>56</v>
      </c>
      <c r="D157" s="28"/>
      <c r="E157" s="38" t="s">
        <v>468</v>
      </c>
      <c r="F157" s="53"/>
    </row>
    <row r="158" spans="1:6" s="20" customFormat="1" ht="27.6" x14ac:dyDescent="0.3">
      <c r="A158" s="27">
        <v>155</v>
      </c>
      <c r="B158" s="54"/>
      <c r="C158" s="28" t="s">
        <v>57</v>
      </c>
      <c r="D158" s="28"/>
      <c r="E158" s="26"/>
      <c r="F158" s="53" t="s">
        <v>258</v>
      </c>
    </row>
    <row r="159" spans="1:6" s="20" customFormat="1" ht="16.5" customHeight="1" x14ac:dyDescent="0.3">
      <c r="A159" s="27">
        <v>156</v>
      </c>
      <c r="B159" s="54"/>
      <c r="C159" s="28" t="s">
        <v>58</v>
      </c>
      <c r="D159" s="28"/>
      <c r="E159" s="38" t="s">
        <v>468</v>
      </c>
      <c r="F159" s="53"/>
    </row>
    <row r="160" spans="1:6" s="20" customFormat="1" ht="18.75" customHeight="1" x14ac:dyDescent="0.3">
      <c r="A160" s="27">
        <v>157</v>
      </c>
      <c r="B160" s="54"/>
      <c r="C160" s="28" t="s">
        <v>59</v>
      </c>
      <c r="D160" s="28"/>
      <c r="E160" s="26"/>
      <c r="F160" s="53" t="s">
        <v>258</v>
      </c>
    </row>
    <row r="161" spans="1:6" s="20" customFormat="1" ht="15.6" x14ac:dyDescent="0.3">
      <c r="A161" s="27">
        <v>158</v>
      </c>
      <c r="B161" s="54"/>
      <c r="C161" s="28" t="s">
        <v>60</v>
      </c>
      <c r="D161" s="28"/>
      <c r="E161" s="38" t="s">
        <v>468</v>
      </c>
      <c r="F161" s="53"/>
    </row>
    <row r="162" spans="1:6" s="20" customFormat="1" ht="15.6" x14ac:dyDescent="0.3">
      <c r="A162" s="27">
        <v>159</v>
      </c>
      <c r="B162" s="54"/>
      <c r="C162" s="28" t="s">
        <v>61</v>
      </c>
      <c r="D162" s="28"/>
      <c r="E162" s="38" t="s">
        <v>468</v>
      </c>
      <c r="F162" s="53"/>
    </row>
    <row r="163" spans="1:6" s="20" customFormat="1" ht="15.6" x14ac:dyDescent="0.3">
      <c r="A163" s="27">
        <v>160</v>
      </c>
      <c r="B163" s="54"/>
      <c r="C163" s="28" t="s">
        <v>62</v>
      </c>
      <c r="D163" s="28"/>
      <c r="E163" s="26"/>
      <c r="F163" s="53" t="s">
        <v>258</v>
      </c>
    </row>
    <row r="164" spans="1:6" s="20" customFormat="1" ht="15.6" x14ac:dyDescent="0.3">
      <c r="A164" s="27">
        <v>161</v>
      </c>
      <c r="B164" s="54"/>
      <c r="C164" s="28" t="s">
        <v>63</v>
      </c>
      <c r="D164" s="28"/>
      <c r="E164" s="26"/>
      <c r="F164" s="53" t="s">
        <v>258</v>
      </c>
    </row>
    <row r="165" spans="1:6" s="20" customFormat="1" ht="15.6" x14ac:dyDescent="0.3">
      <c r="A165" s="27">
        <v>162</v>
      </c>
      <c r="B165" s="54"/>
      <c r="C165" s="28" t="s">
        <v>64</v>
      </c>
      <c r="D165" s="28"/>
      <c r="E165" s="38" t="s">
        <v>468</v>
      </c>
      <c r="F165" s="53"/>
    </row>
    <row r="166" spans="1:6" s="20" customFormat="1" ht="15.6" x14ac:dyDescent="0.3">
      <c r="A166" s="27">
        <v>163</v>
      </c>
      <c r="B166" s="54"/>
      <c r="C166" s="28" t="s">
        <v>65</v>
      </c>
      <c r="D166" s="28"/>
      <c r="E166" s="26"/>
      <c r="F166" s="53" t="s">
        <v>258</v>
      </c>
    </row>
    <row r="167" spans="1:6" s="20" customFormat="1" ht="15.6" x14ac:dyDescent="0.3">
      <c r="A167" s="27">
        <v>164</v>
      </c>
      <c r="B167" s="54"/>
      <c r="C167" s="28" t="s">
        <v>66</v>
      </c>
      <c r="D167" s="28"/>
      <c r="E167" s="26"/>
      <c r="F167" s="53" t="s">
        <v>258</v>
      </c>
    </row>
    <row r="168" spans="1:6" s="20" customFormat="1" ht="15.6" x14ac:dyDescent="0.3">
      <c r="A168" s="27">
        <v>165</v>
      </c>
      <c r="B168" s="54"/>
      <c r="C168" s="28" t="s">
        <v>67</v>
      </c>
      <c r="D168" s="28"/>
      <c r="E168" s="38" t="s">
        <v>468</v>
      </c>
      <c r="F168" s="53"/>
    </row>
    <row r="169" spans="1:6" s="20" customFormat="1" ht="15.6" x14ac:dyDescent="0.3">
      <c r="A169" s="27">
        <v>166</v>
      </c>
      <c r="B169" s="54"/>
      <c r="C169" s="28" t="s">
        <v>68</v>
      </c>
      <c r="D169" s="28"/>
      <c r="E169" s="26"/>
      <c r="F169" s="53" t="s">
        <v>258</v>
      </c>
    </row>
    <row r="170" spans="1:6" s="20" customFormat="1" ht="15" customHeight="1" x14ac:dyDescent="0.3">
      <c r="A170" s="27">
        <v>167</v>
      </c>
      <c r="B170" s="54"/>
      <c r="C170" s="28" t="s">
        <v>69</v>
      </c>
      <c r="D170" s="28"/>
      <c r="E170" s="38" t="s">
        <v>468</v>
      </c>
      <c r="F170" s="53"/>
    </row>
    <row r="171" spans="1:6" s="20" customFormat="1" ht="15.75" customHeight="1" x14ac:dyDescent="0.3">
      <c r="A171" s="27">
        <v>168</v>
      </c>
      <c r="B171" s="54"/>
      <c r="C171" s="28" t="s">
        <v>70</v>
      </c>
      <c r="D171" s="28"/>
      <c r="E171" s="26"/>
      <c r="F171" s="53" t="s">
        <v>258</v>
      </c>
    </row>
    <row r="172" spans="1:6" s="20" customFormat="1" ht="14.25" customHeight="1" x14ac:dyDescent="0.3">
      <c r="A172" s="27">
        <v>169</v>
      </c>
      <c r="B172" s="54"/>
      <c r="C172" s="28" t="s">
        <v>71</v>
      </c>
      <c r="D172" s="28"/>
      <c r="E172" s="38" t="s">
        <v>468</v>
      </c>
      <c r="F172" s="53"/>
    </row>
    <row r="173" spans="1:6" s="20" customFormat="1" ht="18.75" customHeight="1" x14ac:dyDescent="0.3">
      <c r="A173" s="27">
        <v>170</v>
      </c>
      <c r="B173" s="54"/>
      <c r="C173" s="28" t="s">
        <v>72</v>
      </c>
      <c r="D173" s="28"/>
      <c r="E173" s="26"/>
      <c r="F173" s="53" t="s">
        <v>258</v>
      </c>
    </row>
    <row r="174" spans="1:6" s="20" customFormat="1" ht="15.6" x14ac:dyDescent="0.3">
      <c r="A174" s="27">
        <v>171</v>
      </c>
      <c r="B174" s="54"/>
      <c r="C174" s="28" t="s">
        <v>73</v>
      </c>
      <c r="D174" s="28"/>
      <c r="E174" s="26"/>
      <c r="F174" s="53" t="s">
        <v>258</v>
      </c>
    </row>
    <row r="175" spans="1:6" s="20" customFormat="1" ht="15.6" x14ac:dyDescent="0.3">
      <c r="A175" s="27">
        <v>172</v>
      </c>
      <c r="B175" s="54"/>
      <c r="C175" s="54" t="s">
        <v>47</v>
      </c>
      <c r="D175" s="28"/>
      <c r="E175" s="26" t="s">
        <v>258</v>
      </c>
      <c r="F175" s="53"/>
    </row>
    <row r="176" spans="1:6" s="20" customFormat="1" ht="15.6" x14ac:dyDescent="0.3">
      <c r="A176" s="27">
        <v>173</v>
      </c>
      <c r="B176" s="54"/>
      <c r="C176" s="54" t="s">
        <v>48</v>
      </c>
      <c r="D176" s="28"/>
      <c r="E176" s="26"/>
      <c r="F176" s="53" t="s">
        <v>258</v>
      </c>
    </row>
    <row r="177" spans="1:6" s="20" customFormat="1" ht="15.6" x14ac:dyDescent="0.3">
      <c r="A177" s="27">
        <v>174</v>
      </c>
      <c r="B177" s="54"/>
      <c r="C177" s="54" t="s">
        <v>74</v>
      </c>
      <c r="D177" s="28"/>
      <c r="E177" s="26"/>
      <c r="F177" s="53" t="s">
        <v>258</v>
      </c>
    </row>
    <row r="178" spans="1:6" s="20" customFormat="1" ht="15.6" x14ac:dyDescent="0.3">
      <c r="A178" s="27">
        <v>175</v>
      </c>
      <c r="B178" s="54"/>
      <c r="C178" s="54" t="s">
        <v>75</v>
      </c>
      <c r="D178" s="28"/>
      <c r="E178" s="26"/>
      <c r="F178" s="53" t="s">
        <v>258</v>
      </c>
    </row>
    <row r="179" spans="1:6" s="20" customFormat="1" ht="15.6" x14ac:dyDescent="0.3">
      <c r="A179" s="27">
        <v>176</v>
      </c>
      <c r="B179" s="54" t="s">
        <v>84</v>
      </c>
      <c r="C179" s="54"/>
      <c r="D179" s="28"/>
      <c r="E179" s="26"/>
      <c r="F179" s="26"/>
    </row>
    <row r="180" spans="1:6" s="20" customFormat="1" ht="15.6" x14ac:dyDescent="0.3">
      <c r="A180" s="27">
        <v>177</v>
      </c>
      <c r="B180" s="54"/>
      <c r="C180" s="54" t="s">
        <v>77</v>
      </c>
      <c r="D180" s="54"/>
      <c r="E180" s="26"/>
      <c r="F180" s="26" t="s">
        <v>258</v>
      </c>
    </row>
    <row r="181" spans="1:6" s="20" customFormat="1" ht="15.6" x14ac:dyDescent="0.3">
      <c r="A181" s="27">
        <v>178</v>
      </c>
      <c r="B181" s="54"/>
      <c r="C181" s="54" t="s">
        <v>78</v>
      </c>
      <c r="D181" s="54"/>
      <c r="E181" s="26" t="s">
        <v>258</v>
      </c>
      <c r="F181" s="26"/>
    </row>
    <row r="182" spans="1:6" s="20" customFormat="1" ht="15.6" x14ac:dyDescent="0.3">
      <c r="A182" s="27">
        <v>179</v>
      </c>
      <c r="B182" s="54"/>
      <c r="C182" s="54" t="s">
        <v>79</v>
      </c>
      <c r="D182" s="54"/>
      <c r="E182" s="26"/>
      <c r="F182" s="26" t="s">
        <v>258</v>
      </c>
    </row>
    <row r="183" spans="1:6" s="20" customFormat="1" ht="15.6" x14ac:dyDescent="0.3">
      <c r="A183" s="27">
        <v>180</v>
      </c>
      <c r="B183" s="54"/>
      <c r="C183" s="54" t="s">
        <v>80</v>
      </c>
      <c r="D183" s="54"/>
      <c r="E183" s="26"/>
      <c r="F183" s="26" t="s">
        <v>258</v>
      </c>
    </row>
    <row r="184" spans="1:6" s="20" customFormat="1" ht="15.6" x14ac:dyDescent="0.3">
      <c r="A184" s="27">
        <v>181</v>
      </c>
      <c r="B184" s="54"/>
      <c r="C184" s="54" t="s">
        <v>81</v>
      </c>
      <c r="D184" s="54"/>
      <c r="E184" s="26"/>
      <c r="F184" s="26" t="s">
        <v>258</v>
      </c>
    </row>
    <row r="185" spans="1:6" s="20" customFormat="1" ht="15.6" x14ac:dyDescent="0.3">
      <c r="A185" s="27">
        <v>182</v>
      </c>
      <c r="B185" s="54"/>
      <c r="C185" s="54" t="s">
        <v>82</v>
      </c>
      <c r="D185" s="54"/>
      <c r="E185" s="26"/>
      <c r="F185" s="26" t="s">
        <v>258</v>
      </c>
    </row>
    <row r="186" spans="1:6" s="20" customFormat="1" ht="15.6" x14ac:dyDescent="0.3">
      <c r="A186" s="27">
        <v>183</v>
      </c>
      <c r="B186" s="54"/>
      <c r="C186" s="54" t="s">
        <v>83</v>
      </c>
      <c r="D186" s="54"/>
      <c r="E186" s="26"/>
      <c r="F186" s="26" t="s">
        <v>258</v>
      </c>
    </row>
    <row r="187" spans="1:6" s="20" customFormat="1" ht="27.6" x14ac:dyDescent="0.3">
      <c r="A187" s="27">
        <v>184</v>
      </c>
      <c r="B187" s="54"/>
      <c r="C187" s="28" t="s">
        <v>244</v>
      </c>
      <c r="D187" s="54"/>
      <c r="E187" s="26"/>
      <c r="F187" s="26" t="s">
        <v>258</v>
      </c>
    </row>
    <row r="188" spans="1:6" s="20" customFormat="1" ht="15.6" x14ac:dyDescent="0.3">
      <c r="A188" s="27">
        <v>185</v>
      </c>
      <c r="B188" s="28"/>
      <c r="C188" s="54" t="s">
        <v>251</v>
      </c>
      <c r="D188" s="54"/>
      <c r="E188" s="26"/>
      <c r="F188" s="26" t="s">
        <v>258</v>
      </c>
    </row>
    <row r="189" spans="1:6" s="20" customFormat="1" ht="36.6" customHeight="1" x14ac:dyDescent="0.3">
      <c r="A189" s="27">
        <v>186</v>
      </c>
      <c r="B189" s="28" t="s">
        <v>85</v>
      </c>
      <c r="C189" s="28" t="s">
        <v>313</v>
      </c>
      <c r="D189" s="54"/>
      <c r="E189" s="25" t="s">
        <v>258</v>
      </c>
      <c r="F189" s="25"/>
    </row>
    <row r="190" spans="1:6" s="20" customFormat="1" ht="15.6" x14ac:dyDescent="0.3">
      <c r="A190" s="27">
        <v>187</v>
      </c>
      <c r="B190" s="28"/>
      <c r="C190" s="28" t="s">
        <v>317</v>
      </c>
      <c r="D190" s="54"/>
      <c r="E190" s="25" t="s">
        <v>258</v>
      </c>
      <c r="F190" s="25"/>
    </row>
    <row r="191" spans="1:6" s="20" customFormat="1" ht="15.6" x14ac:dyDescent="0.3">
      <c r="A191" s="27">
        <v>188</v>
      </c>
      <c r="B191" s="28"/>
      <c r="C191" s="28" t="s">
        <v>322</v>
      </c>
      <c r="D191" s="54"/>
      <c r="E191" s="25" t="s">
        <v>258</v>
      </c>
      <c r="F191" s="25"/>
    </row>
    <row r="192" spans="1:6" s="20" customFormat="1" ht="27.6" x14ac:dyDescent="0.3">
      <c r="A192" s="27">
        <v>189</v>
      </c>
      <c r="B192" s="28"/>
      <c r="C192" s="28" t="s">
        <v>318</v>
      </c>
      <c r="D192" s="54"/>
      <c r="E192" s="25" t="s">
        <v>258</v>
      </c>
      <c r="F192" s="25"/>
    </row>
    <row r="193" spans="1:6" s="20" customFormat="1" ht="15.6" x14ac:dyDescent="0.3">
      <c r="A193" s="27">
        <v>190</v>
      </c>
      <c r="B193" s="28"/>
      <c r="C193" s="28" t="s">
        <v>314</v>
      </c>
      <c r="D193" s="54"/>
      <c r="E193" s="25" t="s">
        <v>258</v>
      </c>
      <c r="F193" s="25"/>
    </row>
    <row r="194" spans="1:6" s="20" customFormat="1" ht="15.6" x14ac:dyDescent="0.3">
      <c r="A194" s="27">
        <v>191</v>
      </c>
      <c r="B194" s="28"/>
      <c r="C194" s="28" t="s">
        <v>315</v>
      </c>
      <c r="D194" s="54"/>
      <c r="E194" s="25" t="s">
        <v>258</v>
      </c>
      <c r="F194" s="25"/>
    </row>
    <row r="195" spans="1:6" s="20" customFormat="1" ht="15.6" x14ac:dyDescent="0.3">
      <c r="A195" s="27">
        <v>192</v>
      </c>
      <c r="B195" s="28"/>
      <c r="C195" s="28" t="s">
        <v>325</v>
      </c>
      <c r="D195" s="54"/>
      <c r="E195" s="25" t="s">
        <v>258</v>
      </c>
      <c r="F195" s="25"/>
    </row>
    <row r="196" spans="1:6" s="20" customFormat="1" ht="15.6" x14ac:dyDescent="0.3">
      <c r="A196" s="27">
        <v>193</v>
      </c>
      <c r="B196" s="28"/>
      <c r="C196" s="28" t="s">
        <v>316</v>
      </c>
      <c r="D196" s="54"/>
      <c r="E196" s="25" t="s">
        <v>258</v>
      </c>
      <c r="F196" s="25"/>
    </row>
    <row r="197" spans="1:6" s="20" customFormat="1" ht="15.6" x14ac:dyDescent="0.3">
      <c r="A197" s="27">
        <v>194</v>
      </c>
      <c r="B197" s="28"/>
      <c r="C197" s="28" t="s">
        <v>324</v>
      </c>
      <c r="D197" s="54"/>
      <c r="E197" s="25" t="s">
        <v>258</v>
      </c>
      <c r="F197" s="25"/>
    </row>
    <row r="198" spans="1:6" s="20" customFormat="1" ht="15.6" x14ac:dyDescent="0.3">
      <c r="A198" s="27">
        <v>195</v>
      </c>
      <c r="B198" s="28"/>
      <c r="C198" s="28" t="s">
        <v>323</v>
      </c>
      <c r="D198" s="54"/>
      <c r="E198" s="25" t="s">
        <v>258</v>
      </c>
      <c r="F198" s="25"/>
    </row>
    <row r="199" spans="1:6" s="20" customFormat="1" ht="27.6" x14ac:dyDescent="0.3">
      <c r="A199" s="27">
        <v>196</v>
      </c>
      <c r="B199" s="28"/>
      <c r="C199" s="28" t="s">
        <v>331</v>
      </c>
      <c r="D199" s="54"/>
      <c r="E199" s="25" t="s">
        <v>258</v>
      </c>
      <c r="F199" s="25"/>
    </row>
    <row r="200" spans="1:6" s="20" customFormat="1" ht="15.6" x14ac:dyDescent="0.3">
      <c r="A200" s="27">
        <v>197</v>
      </c>
      <c r="B200" s="28"/>
      <c r="C200" s="28" t="s">
        <v>319</v>
      </c>
      <c r="D200" s="54"/>
      <c r="E200" s="25" t="s">
        <v>258</v>
      </c>
      <c r="F200" s="25"/>
    </row>
    <row r="201" spans="1:6" s="20" customFormat="1" ht="27.6" x14ac:dyDescent="0.3">
      <c r="A201" s="27">
        <v>198</v>
      </c>
      <c r="B201" s="28"/>
      <c r="C201" s="28" t="s">
        <v>320</v>
      </c>
      <c r="D201" s="54"/>
      <c r="E201" s="25" t="s">
        <v>258</v>
      </c>
      <c r="F201" s="25"/>
    </row>
    <row r="202" spans="1:6" s="20" customFormat="1" ht="15.6" x14ac:dyDescent="0.3">
      <c r="A202" s="27">
        <v>199</v>
      </c>
      <c r="B202" s="28"/>
      <c r="C202" s="54" t="s">
        <v>321</v>
      </c>
      <c r="D202" s="54"/>
      <c r="E202" s="25" t="s">
        <v>258</v>
      </c>
      <c r="F202" s="25"/>
    </row>
    <row r="203" spans="1:6" s="20" customFormat="1" ht="20.25" customHeight="1" x14ac:dyDescent="0.3">
      <c r="A203" s="27">
        <v>200</v>
      </c>
      <c r="B203" s="28" t="s">
        <v>97</v>
      </c>
      <c r="C203" s="54" t="s">
        <v>86</v>
      </c>
      <c r="D203" s="54"/>
      <c r="E203" s="25" t="s">
        <v>258</v>
      </c>
      <c r="F203" s="25"/>
    </row>
    <row r="204" spans="1:6" s="20" customFormat="1" ht="15.6" x14ac:dyDescent="0.3">
      <c r="A204" s="27">
        <v>201</v>
      </c>
      <c r="B204" s="54"/>
      <c r="C204" s="54" t="s">
        <v>87</v>
      </c>
      <c r="D204" s="54"/>
      <c r="E204" s="25" t="s">
        <v>258</v>
      </c>
      <c r="F204" s="25"/>
    </row>
    <row r="205" spans="1:6" s="20" customFormat="1" ht="15.6" x14ac:dyDescent="0.3">
      <c r="A205" s="27">
        <v>202</v>
      </c>
      <c r="B205" s="54"/>
      <c r="C205" s="54" t="s">
        <v>88</v>
      </c>
      <c r="D205" s="54"/>
      <c r="E205" s="25" t="s">
        <v>258</v>
      </c>
      <c r="F205" s="25"/>
    </row>
    <row r="206" spans="1:6" s="20" customFormat="1" ht="15.6" x14ac:dyDescent="0.3">
      <c r="A206" s="27">
        <v>203</v>
      </c>
      <c r="B206" s="54"/>
      <c r="C206" s="54" t="s">
        <v>89</v>
      </c>
      <c r="D206" s="54"/>
      <c r="E206" s="25" t="s">
        <v>258</v>
      </c>
      <c r="F206" s="25"/>
    </row>
    <row r="207" spans="1:6" s="20" customFormat="1" ht="15.6" x14ac:dyDescent="0.3">
      <c r="A207" s="27">
        <v>204</v>
      </c>
      <c r="B207" s="54"/>
      <c r="C207" s="54" t="s">
        <v>90</v>
      </c>
      <c r="D207" s="54"/>
      <c r="E207" s="25" t="s">
        <v>258</v>
      </c>
      <c r="F207" s="25"/>
    </row>
    <row r="208" spans="1:6" s="20" customFormat="1" ht="15.6" x14ac:dyDescent="0.3">
      <c r="A208" s="27">
        <v>205</v>
      </c>
      <c r="B208" s="54"/>
      <c r="C208" s="54" t="s">
        <v>98</v>
      </c>
      <c r="D208" s="54"/>
      <c r="E208" s="25" t="s">
        <v>258</v>
      </c>
      <c r="F208" s="25"/>
    </row>
    <row r="209" spans="1:6" s="20" customFormat="1" ht="15.6" x14ac:dyDescent="0.3">
      <c r="A209" s="27">
        <v>206</v>
      </c>
      <c r="B209" s="54"/>
      <c r="C209" s="54" t="s">
        <v>91</v>
      </c>
      <c r="D209" s="54"/>
      <c r="E209" s="25" t="s">
        <v>258</v>
      </c>
      <c r="F209" s="25"/>
    </row>
    <row r="210" spans="1:6" s="20" customFormat="1" ht="15.6" x14ac:dyDescent="0.3">
      <c r="A210" s="27">
        <v>207</v>
      </c>
      <c r="B210" s="54"/>
      <c r="C210" s="54" t="s">
        <v>92</v>
      </c>
      <c r="D210" s="54"/>
      <c r="E210" s="25" t="s">
        <v>258</v>
      </c>
      <c r="F210" s="25"/>
    </row>
    <row r="211" spans="1:6" s="20" customFormat="1" ht="15.6" x14ac:dyDescent="0.3">
      <c r="A211" s="27">
        <v>208</v>
      </c>
      <c r="B211" s="54"/>
      <c r="C211" s="54" t="s">
        <v>93</v>
      </c>
      <c r="D211" s="54"/>
      <c r="E211" s="25" t="s">
        <v>258</v>
      </c>
      <c r="F211" s="25"/>
    </row>
    <row r="212" spans="1:6" s="20" customFormat="1" ht="15.6" x14ac:dyDescent="0.3">
      <c r="A212" s="27">
        <v>209</v>
      </c>
      <c r="B212" s="54"/>
      <c r="C212" s="54" t="s">
        <v>94</v>
      </c>
      <c r="D212" s="54"/>
      <c r="E212" s="25" t="s">
        <v>258</v>
      </c>
      <c r="F212" s="25"/>
    </row>
    <row r="213" spans="1:6" s="20" customFormat="1" ht="15.6" x14ac:dyDescent="0.3">
      <c r="A213" s="27">
        <v>210</v>
      </c>
      <c r="B213" s="54"/>
      <c r="C213" s="54" t="s">
        <v>95</v>
      </c>
      <c r="D213" s="54"/>
      <c r="E213" s="25" t="s">
        <v>258</v>
      </c>
      <c r="F213" s="25"/>
    </row>
    <row r="214" spans="1:6" s="20" customFormat="1" ht="15.6" x14ac:dyDescent="0.3">
      <c r="A214" s="27">
        <v>211</v>
      </c>
      <c r="B214" s="54"/>
      <c r="C214" s="54" t="s">
        <v>96</v>
      </c>
      <c r="D214" s="54"/>
      <c r="E214" s="25" t="s">
        <v>258</v>
      </c>
      <c r="F214" s="25"/>
    </row>
    <row r="215" spans="1:6" s="20" customFormat="1" ht="29.4" customHeight="1" x14ac:dyDescent="0.3">
      <c r="A215" s="27">
        <v>212</v>
      </c>
      <c r="B215" s="28" t="s">
        <v>326</v>
      </c>
      <c r="C215" s="28" t="s">
        <v>99</v>
      </c>
      <c r="D215" s="54"/>
      <c r="E215" s="25" t="s">
        <v>258</v>
      </c>
      <c r="F215" s="26"/>
    </row>
    <row r="216" spans="1:6" s="20" customFormat="1" ht="27.6" x14ac:dyDescent="0.3">
      <c r="A216" s="27">
        <v>213</v>
      </c>
      <c r="B216" s="54"/>
      <c r="C216" s="28" t="s">
        <v>100</v>
      </c>
      <c r="D216" s="54"/>
      <c r="E216" s="25" t="s">
        <v>258</v>
      </c>
      <c r="F216" s="26"/>
    </row>
    <row r="217" spans="1:6" s="20" customFormat="1" ht="15.6" x14ac:dyDescent="0.3">
      <c r="A217" s="27">
        <v>214</v>
      </c>
      <c r="B217" s="54"/>
      <c r="C217" s="28" t="s">
        <v>327</v>
      </c>
      <c r="D217" s="54"/>
      <c r="E217" s="25" t="s">
        <v>258</v>
      </c>
      <c r="F217" s="26"/>
    </row>
    <row r="218" spans="1:6" s="20" customFormat="1" ht="27.6" x14ac:dyDescent="0.3">
      <c r="A218" s="27">
        <v>215</v>
      </c>
      <c r="B218" s="54"/>
      <c r="C218" s="28" t="s">
        <v>328</v>
      </c>
      <c r="D218" s="54"/>
      <c r="E218" s="25" t="s">
        <v>258</v>
      </c>
      <c r="F218" s="26"/>
    </row>
    <row r="219" spans="1:6" s="20" customFormat="1" ht="15.6" x14ac:dyDescent="0.3">
      <c r="A219" s="27">
        <v>216</v>
      </c>
      <c r="B219" s="54"/>
      <c r="C219" s="28" t="s">
        <v>329</v>
      </c>
      <c r="D219" s="54"/>
      <c r="E219" s="25" t="s">
        <v>258</v>
      </c>
      <c r="F219" s="26"/>
    </row>
    <row r="220" spans="1:6" s="20" customFormat="1" ht="15.6" x14ac:dyDescent="0.3">
      <c r="A220" s="27">
        <v>217</v>
      </c>
      <c r="B220" s="54"/>
      <c r="C220" s="28" t="s">
        <v>330</v>
      </c>
      <c r="D220" s="54"/>
      <c r="E220" s="25" t="s">
        <v>258</v>
      </c>
      <c r="F220" s="26"/>
    </row>
    <row r="221" spans="1:6" s="20" customFormat="1" ht="15.6" x14ac:dyDescent="0.3">
      <c r="A221" s="27">
        <v>218</v>
      </c>
      <c r="B221" s="28"/>
      <c r="C221" s="28" t="s">
        <v>101</v>
      </c>
      <c r="D221" s="54"/>
      <c r="E221" s="25" t="s">
        <v>258</v>
      </c>
      <c r="F221" s="26"/>
    </row>
    <row r="222" spans="1:6" s="20" customFormat="1" ht="41.4" x14ac:dyDescent="0.3">
      <c r="A222" s="27">
        <v>219</v>
      </c>
      <c r="B222" s="28" t="s">
        <v>332</v>
      </c>
      <c r="C222" s="28"/>
      <c r="D222" s="54"/>
      <c r="E222" s="25"/>
      <c r="F222" s="26"/>
    </row>
    <row r="223" spans="1:6" s="20" customFormat="1" ht="15.6" x14ac:dyDescent="0.3">
      <c r="A223" s="27">
        <v>220</v>
      </c>
      <c r="B223" s="54" t="s">
        <v>419</v>
      </c>
      <c r="C223" s="28"/>
      <c r="D223" s="54"/>
      <c r="E223" s="25"/>
      <c r="F223" s="26"/>
    </row>
    <row r="224" spans="1:6" s="20" customFormat="1" ht="27.6" x14ac:dyDescent="0.3">
      <c r="A224" s="27">
        <v>221</v>
      </c>
      <c r="B224" s="54"/>
      <c r="C224" s="28" t="s">
        <v>400</v>
      </c>
      <c r="D224" s="54"/>
      <c r="E224" s="25" t="s">
        <v>501</v>
      </c>
      <c r="F224" s="26" t="s">
        <v>517</v>
      </c>
    </row>
    <row r="225" spans="1:6" s="20" customFormat="1" ht="27.6" x14ac:dyDescent="0.3">
      <c r="A225" s="27">
        <v>222</v>
      </c>
      <c r="B225" s="54"/>
      <c r="C225" s="28" t="s">
        <v>401</v>
      </c>
      <c r="D225" s="54"/>
      <c r="E225" s="25" t="s">
        <v>501</v>
      </c>
      <c r="F225" s="26" t="s">
        <v>517</v>
      </c>
    </row>
    <row r="226" spans="1:6" s="20" customFormat="1" ht="27.6" x14ac:dyDescent="0.3">
      <c r="A226" s="27">
        <v>223</v>
      </c>
      <c r="B226" s="54"/>
      <c r="C226" s="28" t="s">
        <v>402</v>
      </c>
      <c r="D226" s="54"/>
      <c r="E226" s="25" t="s">
        <v>501</v>
      </c>
      <c r="F226" s="26" t="s">
        <v>517</v>
      </c>
    </row>
    <row r="227" spans="1:6" s="20" customFormat="1" ht="27.6" x14ac:dyDescent="0.3">
      <c r="A227" s="27">
        <v>224</v>
      </c>
      <c r="B227" s="54"/>
      <c r="C227" s="28" t="s">
        <v>403</v>
      </c>
      <c r="D227" s="54"/>
      <c r="E227" s="25" t="s">
        <v>501</v>
      </c>
      <c r="F227" s="26" t="s">
        <v>517</v>
      </c>
    </row>
    <row r="228" spans="1:6" s="20" customFormat="1" ht="27.6" x14ac:dyDescent="0.3">
      <c r="A228" s="27">
        <v>225</v>
      </c>
      <c r="B228" s="54"/>
      <c r="C228" s="28" t="s">
        <v>404</v>
      </c>
      <c r="D228" s="54"/>
      <c r="E228" s="25" t="s">
        <v>501</v>
      </c>
      <c r="F228" s="26" t="s">
        <v>517</v>
      </c>
    </row>
    <row r="229" spans="1:6" s="20" customFormat="1" ht="27.6" x14ac:dyDescent="0.3">
      <c r="A229" s="27">
        <v>226</v>
      </c>
      <c r="B229" s="54"/>
      <c r="C229" s="28" t="s">
        <v>405</v>
      </c>
      <c r="D229" s="54"/>
      <c r="E229" s="25" t="s">
        <v>501</v>
      </c>
      <c r="F229" s="26" t="s">
        <v>517</v>
      </c>
    </row>
    <row r="230" spans="1:6" s="20" customFormat="1" ht="15.6" x14ac:dyDescent="0.3">
      <c r="A230" s="27">
        <v>227</v>
      </c>
      <c r="B230" s="54" t="s">
        <v>420</v>
      </c>
      <c r="C230" s="28"/>
      <c r="D230" s="54"/>
      <c r="E230" s="25"/>
      <c r="F230" s="26"/>
    </row>
    <row r="231" spans="1:6" s="20" customFormat="1" ht="27.6" x14ac:dyDescent="0.3">
      <c r="A231" s="27">
        <v>228</v>
      </c>
      <c r="B231" s="54"/>
      <c r="C231" s="28" t="s">
        <v>406</v>
      </c>
      <c r="D231" s="54"/>
      <c r="E231" s="25" t="s">
        <v>440</v>
      </c>
      <c r="F231" s="26" t="s">
        <v>441</v>
      </c>
    </row>
    <row r="232" spans="1:6" s="20" customFormat="1" ht="41.4" x14ac:dyDescent="0.3">
      <c r="A232" s="27">
        <v>229</v>
      </c>
      <c r="B232" s="54"/>
      <c r="C232" s="28" t="s">
        <v>407</v>
      </c>
      <c r="D232" s="54"/>
      <c r="E232" s="25" t="s">
        <v>440</v>
      </c>
      <c r="F232" s="26" t="s">
        <v>441</v>
      </c>
    </row>
    <row r="233" spans="1:6" s="20" customFormat="1" ht="15.6" x14ac:dyDescent="0.3">
      <c r="A233" s="27">
        <v>230</v>
      </c>
      <c r="B233" s="54"/>
      <c r="C233" s="28" t="s">
        <v>446</v>
      </c>
      <c r="D233" s="54"/>
      <c r="E233" s="25" t="s">
        <v>502</v>
      </c>
      <c r="F233" s="26" t="s">
        <v>518</v>
      </c>
    </row>
    <row r="234" spans="1:6" ht="15.6" x14ac:dyDescent="0.3">
      <c r="A234" s="27">
        <v>231</v>
      </c>
      <c r="B234" s="54" t="s">
        <v>421</v>
      </c>
      <c r="C234" s="28"/>
      <c r="D234" s="54"/>
      <c r="E234" s="25"/>
      <c r="F234" s="26"/>
    </row>
    <row r="235" spans="1:6" s="20" customFormat="1" ht="32.25" customHeight="1" x14ac:dyDescent="0.3">
      <c r="A235" s="27">
        <v>232</v>
      </c>
      <c r="B235" s="54"/>
      <c r="C235" s="28" t="s">
        <v>263</v>
      </c>
      <c r="D235" s="54"/>
      <c r="E235" s="26" t="s">
        <v>258</v>
      </c>
      <c r="F235" s="26"/>
    </row>
    <row r="236" spans="1:6" s="20" customFormat="1" ht="28.5" customHeight="1" x14ac:dyDescent="0.3">
      <c r="A236" s="27">
        <v>233</v>
      </c>
      <c r="B236" s="54"/>
      <c r="C236" s="28" t="s">
        <v>264</v>
      </c>
      <c r="D236" s="54"/>
      <c r="E236" s="26" t="s">
        <v>258</v>
      </c>
      <c r="F236" s="26"/>
    </row>
    <row r="237" spans="1:6" s="20" customFormat="1" ht="27.6" x14ac:dyDescent="0.3">
      <c r="A237" s="27">
        <v>234</v>
      </c>
      <c r="B237" s="54"/>
      <c r="C237" s="28" t="s">
        <v>265</v>
      </c>
      <c r="D237" s="54"/>
      <c r="E237" s="26" t="s">
        <v>258</v>
      </c>
      <c r="F237" s="26"/>
    </row>
    <row r="238" spans="1:6" ht="26.25" customHeight="1" x14ac:dyDescent="0.3">
      <c r="A238" s="27">
        <v>235</v>
      </c>
      <c r="B238" s="28"/>
      <c r="C238" s="28" t="s">
        <v>338</v>
      </c>
      <c r="D238" s="54"/>
      <c r="E238" s="26" t="s">
        <v>258</v>
      </c>
      <c r="F238" s="26"/>
    </row>
    <row r="239" spans="1:6" ht="26.25" customHeight="1" x14ac:dyDescent="0.3">
      <c r="A239" s="27">
        <v>236</v>
      </c>
      <c r="B239" s="28"/>
      <c r="C239" s="28" t="s">
        <v>333</v>
      </c>
      <c r="D239" s="54"/>
      <c r="E239" s="26" t="s">
        <v>258</v>
      </c>
      <c r="F239" s="26"/>
    </row>
    <row r="240" spans="1:6" ht="26.25" customHeight="1" x14ac:dyDescent="0.3">
      <c r="A240" s="27">
        <v>237</v>
      </c>
      <c r="B240" s="28"/>
      <c r="C240" s="28" t="s">
        <v>334</v>
      </c>
      <c r="D240" s="54"/>
      <c r="E240" s="26" t="s">
        <v>258</v>
      </c>
      <c r="F240" s="26"/>
    </row>
    <row r="241" spans="1:6" ht="26.25" customHeight="1" x14ac:dyDescent="0.3">
      <c r="A241" s="27">
        <v>238</v>
      </c>
      <c r="B241" s="28"/>
      <c r="C241" s="28" t="s">
        <v>335</v>
      </c>
      <c r="D241" s="54"/>
      <c r="E241" s="26" t="s">
        <v>258</v>
      </c>
      <c r="F241" s="26"/>
    </row>
    <row r="242" spans="1:6" ht="26.25" customHeight="1" x14ac:dyDescent="0.3">
      <c r="A242" s="27">
        <v>239</v>
      </c>
      <c r="B242" s="28"/>
      <c r="C242" s="28" t="s">
        <v>336</v>
      </c>
      <c r="D242" s="54"/>
      <c r="E242" s="26" t="s">
        <v>258</v>
      </c>
      <c r="F242" s="26"/>
    </row>
    <row r="243" spans="1:6" ht="26.25" customHeight="1" x14ac:dyDescent="0.3">
      <c r="A243" s="27">
        <v>240</v>
      </c>
      <c r="B243" s="28"/>
      <c r="C243" s="28" t="s">
        <v>337</v>
      </c>
      <c r="D243" s="54"/>
      <c r="E243" s="26" t="s">
        <v>258</v>
      </c>
      <c r="F243" s="26"/>
    </row>
    <row r="244" spans="1:6" ht="26.25" customHeight="1" x14ac:dyDescent="0.3">
      <c r="A244" s="27">
        <v>241</v>
      </c>
      <c r="B244" s="28" t="s">
        <v>102</v>
      </c>
      <c r="C244" s="28"/>
      <c r="D244" s="54"/>
      <c r="E244" s="26"/>
      <c r="F244" s="26"/>
    </row>
    <row r="245" spans="1:6" ht="26.25" customHeight="1" x14ac:dyDescent="0.3">
      <c r="A245" s="27">
        <v>242</v>
      </c>
      <c r="B245" s="28" t="s">
        <v>432</v>
      </c>
      <c r="C245" s="28"/>
      <c r="D245" s="54"/>
      <c r="E245" s="26"/>
      <c r="F245" s="26"/>
    </row>
    <row r="246" spans="1:6" ht="26.25" customHeight="1" x14ac:dyDescent="0.3">
      <c r="A246" s="27">
        <v>243</v>
      </c>
      <c r="B246" s="28"/>
      <c r="C246" s="28" t="s">
        <v>412</v>
      </c>
      <c r="D246" s="54"/>
      <c r="E246" s="26" t="s">
        <v>413</v>
      </c>
      <c r="F246" s="26" t="s">
        <v>414</v>
      </c>
    </row>
    <row r="247" spans="1:6" ht="26.25" customHeight="1" x14ac:dyDescent="0.3">
      <c r="A247" s="27">
        <v>244</v>
      </c>
      <c r="B247" s="28"/>
      <c r="C247" s="28" t="s">
        <v>415</v>
      </c>
      <c r="D247" s="54"/>
      <c r="E247" s="26" t="s">
        <v>413</v>
      </c>
      <c r="F247" s="26" t="s">
        <v>414</v>
      </c>
    </row>
    <row r="248" spans="1:6" ht="26.25" customHeight="1" x14ac:dyDescent="0.3">
      <c r="A248" s="27">
        <v>245</v>
      </c>
      <c r="B248" s="28"/>
      <c r="C248" s="28" t="s">
        <v>416</v>
      </c>
      <c r="D248" s="54"/>
      <c r="E248" s="26" t="s">
        <v>413</v>
      </c>
      <c r="F248" s="26" t="s">
        <v>414</v>
      </c>
    </row>
    <row r="249" spans="1:6" ht="26.25" customHeight="1" x14ac:dyDescent="0.3">
      <c r="A249" s="27">
        <v>246</v>
      </c>
      <c r="B249" s="28"/>
      <c r="C249" s="28" t="s">
        <v>417</v>
      </c>
      <c r="D249" s="54"/>
      <c r="E249" s="26" t="s">
        <v>413</v>
      </c>
      <c r="F249" s="26" t="s">
        <v>414</v>
      </c>
    </row>
    <row r="250" spans="1:6" ht="15.6" x14ac:dyDescent="0.3">
      <c r="A250" s="27">
        <v>247</v>
      </c>
      <c r="B250" s="54"/>
      <c r="C250" s="54" t="s">
        <v>266</v>
      </c>
      <c r="D250" s="54"/>
      <c r="E250" s="26"/>
      <c r="F250" s="26" t="s">
        <v>258</v>
      </c>
    </row>
    <row r="251" spans="1:6" ht="15.6" x14ac:dyDescent="0.3">
      <c r="A251" s="27">
        <v>248</v>
      </c>
      <c r="B251" s="54"/>
      <c r="C251" s="54" t="s">
        <v>267</v>
      </c>
      <c r="D251" s="54"/>
      <c r="E251" s="26"/>
      <c r="F251" s="26" t="s">
        <v>258</v>
      </c>
    </row>
    <row r="252" spans="1:6" ht="15.6" x14ac:dyDescent="0.3">
      <c r="A252" s="27">
        <v>249</v>
      </c>
      <c r="B252" s="54"/>
      <c r="C252" s="54" t="s">
        <v>268</v>
      </c>
      <c r="D252" s="54"/>
      <c r="E252" s="26"/>
      <c r="F252" s="26" t="s">
        <v>258</v>
      </c>
    </row>
    <row r="253" spans="1:6" ht="15.6" x14ac:dyDescent="0.3">
      <c r="A253" s="27">
        <v>250</v>
      </c>
      <c r="B253" s="54"/>
      <c r="C253" s="54" t="s">
        <v>269</v>
      </c>
      <c r="D253" s="54"/>
      <c r="E253" s="26"/>
      <c r="F253" s="26" t="s">
        <v>258</v>
      </c>
    </row>
    <row r="254" spans="1:6" ht="15.6" x14ac:dyDescent="0.3">
      <c r="A254" s="27">
        <v>251</v>
      </c>
      <c r="B254" s="54"/>
      <c r="C254" s="54" t="s">
        <v>270</v>
      </c>
      <c r="D254" s="54"/>
      <c r="E254" s="26"/>
      <c r="F254" s="26" t="s">
        <v>258</v>
      </c>
    </row>
    <row r="255" spans="1:6" ht="15.6" x14ac:dyDescent="0.3">
      <c r="A255" s="27">
        <v>252</v>
      </c>
      <c r="B255" s="54"/>
      <c r="C255" s="28" t="s">
        <v>271</v>
      </c>
      <c r="D255" s="54"/>
      <c r="E255" s="26"/>
      <c r="F255" s="26" t="s">
        <v>258</v>
      </c>
    </row>
    <row r="256" spans="1:6" ht="15.6" x14ac:dyDescent="0.3">
      <c r="A256" s="27">
        <v>253</v>
      </c>
      <c r="B256" s="54"/>
      <c r="C256" s="28" t="s">
        <v>272</v>
      </c>
      <c r="D256" s="54"/>
      <c r="E256" s="26"/>
      <c r="F256" s="26" t="s">
        <v>258</v>
      </c>
    </row>
    <row r="257" spans="1:6" ht="15.6" x14ac:dyDescent="0.3">
      <c r="A257" s="27">
        <v>254</v>
      </c>
      <c r="B257" s="54"/>
      <c r="C257" s="28" t="s">
        <v>273</v>
      </c>
      <c r="D257" s="54"/>
      <c r="E257" s="26"/>
      <c r="F257" s="26" t="s">
        <v>258</v>
      </c>
    </row>
    <row r="258" spans="1:6" ht="15.6" x14ac:dyDescent="0.3">
      <c r="A258" s="27">
        <v>255</v>
      </c>
      <c r="B258" s="54"/>
      <c r="C258" s="28" t="s">
        <v>274</v>
      </c>
      <c r="D258" s="54"/>
      <c r="E258" s="26"/>
      <c r="F258" s="26" t="s">
        <v>258</v>
      </c>
    </row>
    <row r="259" spans="1:6" ht="15.6" x14ac:dyDescent="0.3">
      <c r="A259" s="27">
        <v>256</v>
      </c>
      <c r="B259" s="54"/>
      <c r="C259" s="28" t="s">
        <v>275</v>
      </c>
      <c r="D259" s="54"/>
      <c r="E259" s="26"/>
      <c r="F259" s="26" t="s">
        <v>258</v>
      </c>
    </row>
    <row r="260" spans="1:6" ht="18" customHeight="1" x14ac:dyDescent="0.3">
      <c r="A260" s="27">
        <v>257</v>
      </c>
      <c r="B260" s="54"/>
      <c r="C260" s="28" t="s">
        <v>276</v>
      </c>
      <c r="D260" s="54"/>
      <c r="E260" s="26"/>
      <c r="F260" s="26" t="s">
        <v>258</v>
      </c>
    </row>
    <row r="261" spans="1:6" ht="15.6" x14ac:dyDescent="0.3">
      <c r="A261" s="27">
        <v>258</v>
      </c>
      <c r="B261" s="54"/>
      <c r="C261" s="28" t="s">
        <v>277</v>
      </c>
      <c r="D261" s="54"/>
      <c r="E261" s="26"/>
      <c r="F261" s="26" t="s">
        <v>258</v>
      </c>
    </row>
    <row r="262" spans="1:6" ht="15.6" x14ac:dyDescent="0.3">
      <c r="A262" s="27">
        <v>259</v>
      </c>
      <c r="B262" s="54"/>
      <c r="C262" s="28" t="s">
        <v>278</v>
      </c>
      <c r="D262" s="54"/>
      <c r="E262" s="26"/>
      <c r="F262" s="26" t="s">
        <v>258</v>
      </c>
    </row>
    <row r="263" spans="1:6" ht="15.6" x14ac:dyDescent="0.3">
      <c r="A263" s="27">
        <v>260</v>
      </c>
      <c r="B263" s="54"/>
      <c r="C263" s="28" t="s">
        <v>279</v>
      </c>
      <c r="D263" s="54"/>
      <c r="E263" s="26"/>
      <c r="F263" s="26" t="s">
        <v>258</v>
      </c>
    </row>
    <row r="264" spans="1:6" ht="15.6" x14ac:dyDescent="0.3">
      <c r="A264" s="27">
        <v>261</v>
      </c>
      <c r="B264" s="54"/>
      <c r="C264" s="28" t="s">
        <v>280</v>
      </c>
      <c r="D264" s="54"/>
      <c r="E264" s="26"/>
      <c r="F264" s="26" t="s">
        <v>258</v>
      </c>
    </row>
    <row r="265" spans="1:6" ht="18.75" customHeight="1" x14ac:dyDescent="0.3">
      <c r="A265" s="27">
        <v>262</v>
      </c>
      <c r="B265" s="54"/>
      <c r="C265" s="28" t="s">
        <v>281</v>
      </c>
      <c r="D265" s="54"/>
      <c r="E265" s="26"/>
      <c r="F265" s="26" t="s">
        <v>258</v>
      </c>
    </row>
    <row r="266" spans="1:6" ht="15.6" x14ac:dyDescent="0.3">
      <c r="A266" s="27">
        <v>263</v>
      </c>
      <c r="B266" s="54"/>
      <c r="C266" s="28" t="s">
        <v>282</v>
      </c>
      <c r="D266" s="54"/>
      <c r="E266" s="26"/>
      <c r="F266" s="26" t="s">
        <v>258</v>
      </c>
    </row>
    <row r="267" spans="1:6" ht="15.6" x14ac:dyDescent="0.3">
      <c r="A267" s="27">
        <v>264</v>
      </c>
      <c r="B267" s="54"/>
      <c r="C267" s="28" t="s">
        <v>283</v>
      </c>
      <c r="D267" s="54"/>
      <c r="E267" s="26"/>
      <c r="F267" s="26" t="s">
        <v>258</v>
      </c>
    </row>
    <row r="268" spans="1:6" ht="27.6" x14ac:dyDescent="0.3">
      <c r="A268" s="27">
        <v>265</v>
      </c>
      <c r="B268" s="54"/>
      <c r="C268" s="28" t="s">
        <v>284</v>
      </c>
      <c r="D268" s="54"/>
      <c r="E268" s="26"/>
      <c r="F268" s="26" t="s">
        <v>258</v>
      </c>
    </row>
    <row r="269" spans="1:6" ht="15.6" x14ac:dyDescent="0.3">
      <c r="A269" s="27">
        <v>266</v>
      </c>
      <c r="B269" s="54"/>
      <c r="C269" s="28" t="s">
        <v>285</v>
      </c>
      <c r="D269" s="54"/>
      <c r="E269" s="26"/>
      <c r="F269" s="26" t="s">
        <v>258</v>
      </c>
    </row>
    <row r="270" spans="1:6" ht="15.6" x14ac:dyDescent="0.3">
      <c r="A270" s="27">
        <v>267</v>
      </c>
      <c r="B270" s="54"/>
      <c r="C270" s="28" t="s">
        <v>286</v>
      </c>
      <c r="D270" s="54"/>
      <c r="E270" s="26"/>
      <c r="F270" s="26" t="s">
        <v>258</v>
      </c>
    </row>
    <row r="271" spans="1:6" ht="15.6" x14ac:dyDescent="0.3">
      <c r="A271" s="27">
        <v>268</v>
      </c>
      <c r="B271" s="54"/>
      <c r="C271" s="28" t="s">
        <v>287</v>
      </c>
      <c r="D271" s="54"/>
      <c r="E271" s="26"/>
      <c r="F271" s="26" t="s">
        <v>258</v>
      </c>
    </row>
    <row r="272" spans="1:6" ht="15.6" x14ac:dyDescent="0.3">
      <c r="A272" s="27">
        <v>269</v>
      </c>
      <c r="B272" s="54"/>
      <c r="C272" s="28" t="s">
        <v>288</v>
      </c>
      <c r="D272" s="54"/>
      <c r="E272" s="26"/>
      <c r="F272" s="26" t="s">
        <v>258</v>
      </c>
    </row>
    <row r="273" spans="1:6" ht="15.6" x14ac:dyDescent="0.3">
      <c r="A273" s="27">
        <v>270</v>
      </c>
      <c r="B273" s="54"/>
      <c r="C273" s="28" t="s">
        <v>289</v>
      </c>
      <c r="D273" s="54"/>
      <c r="E273" s="26"/>
      <c r="F273" s="26" t="s">
        <v>258</v>
      </c>
    </row>
    <row r="274" spans="1:6" ht="15.6" x14ac:dyDescent="0.3">
      <c r="A274" s="27">
        <v>271</v>
      </c>
      <c r="B274" s="54"/>
      <c r="C274" s="28" t="s">
        <v>290</v>
      </c>
      <c r="D274" s="54"/>
      <c r="E274" s="26"/>
      <c r="F274" s="26" t="s">
        <v>258</v>
      </c>
    </row>
    <row r="275" spans="1:6" ht="15.6" x14ac:dyDescent="0.3">
      <c r="A275" s="27">
        <v>272</v>
      </c>
      <c r="B275" s="54"/>
      <c r="C275" s="28" t="s">
        <v>291</v>
      </c>
      <c r="D275" s="54"/>
      <c r="E275" s="26"/>
      <c r="F275" s="26" t="s">
        <v>258</v>
      </c>
    </row>
    <row r="276" spans="1:6" ht="15.6" x14ac:dyDescent="0.3">
      <c r="A276" s="27">
        <v>273</v>
      </c>
      <c r="B276" s="54"/>
      <c r="C276" s="28" t="s">
        <v>292</v>
      </c>
      <c r="D276" s="54"/>
      <c r="E276" s="26"/>
      <c r="F276" s="26" t="s">
        <v>258</v>
      </c>
    </row>
    <row r="277" spans="1:6" ht="15.6" x14ac:dyDescent="0.3">
      <c r="A277" s="27">
        <v>274</v>
      </c>
      <c r="B277" s="54"/>
      <c r="C277" s="28" t="s">
        <v>260</v>
      </c>
      <c r="D277" s="54"/>
      <c r="E277" s="26"/>
      <c r="F277" s="26" t="s">
        <v>258</v>
      </c>
    </row>
    <row r="278" spans="1:6" ht="27.6" x14ac:dyDescent="0.3">
      <c r="A278" s="27">
        <v>275</v>
      </c>
      <c r="B278" s="54"/>
      <c r="C278" s="28" t="s">
        <v>103</v>
      </c>
      <c r="D278" s="54"/>
      <c r="E278" s="26" t="s">
        <v>258</v>
      </c>
      <c r="F278" s="53"/>
    </row>
    <row r="279" spans="1:6" ht="16.5" customHeight="1" x14ac:dyDescent="0.3">
      <c r="A279" s="27">
        <v>276</v>
      </c>
      <c r="B279" s="54"/>
      <c r="C279" s="28" t="s">
        <v>104</v>
      </c>
      <c r="D279" s="54"/>
      <c r="E279" s="26" t="s">
        <v>258</v>
      </c>
      <c r="F279" s="53"/>
    </row>
    <row r="280" spans="1:6" ht="27.6" x14ac:dyDescent="0.3">
      <c r="A280" s="27">
        <v>277</v>
      </c>
      <c r="B280" s="54"/>
      <c r="C280" s="28" t="s">
        <v>105</v>
      </c>
      <c r="D280" s="54"/>
      <c r="E280" s="26" t="s">
        <v>258</v>
      </c>
      <c r="F280" s="53"/>
    </row>
    <row r="281" spans="1:6" ht="15.6" x14ac:dyDescent="0.3">
      <c r="A281" s="27">
        <v>278</v>
      </c>
      <c r="B281" s="54"/>
      <c r="C281" s="54" t="s">
        <v>106</v>
      </c>
      <c r="D281" s="54"/>
      <c r="E281" s="26" t="s">
        <v>258</v>
      </c>
      <c r="F281" s="53"/>
    </row>
    <row r="282" spans="1:6" ht="14.25" customHeight="1" x14ac:dyDescent="0.3">
      <c r="A282" s="27">
        <v>279</v>
      </c>
      <c r="B282" s="28" t="s">
        <v>107</v>
      </c>
      <c r="C282" s="54" t="s">
        <v>293</v>
      </c>
      <c r="D282" s="54"/>
      <c r="E282" s="26" t="s">
        <v>258</v>
      </c>
      <c r="F282" s="26"/>
    </row>
    <row r="283" spans="1:6" ht="15.6" x14ac:dyDescent="0.3">
      <c r="A283" s="27">
        <v>280</v>
      </c>
      <c r="B283" s="54"/>
      <c r="C283" s="54" t="s">
        <v>294</v>
      </c>
      <c r="D283" s="54"/>
      <c r="E283" s="26" t="s">
        <v>258</v>
      </c>
      <c r="F283" s="26"/>
    </row>
    <row r="284" spans="1:6" ht="15.6" x14ac:dyDescent="0.3">
      <c r="A284" s="27">
        <v>281</v>
      </c>
      <c r="B284" s="54"/>
      <c r="C284" s="54" t="s">
        <v>295</v>
      </c>
      <c r="D284" s="54"/>
      <c r="E284" s="26" t="s">
        <v>258</v>
      </c>
      <c r="F284" s="26"/>
    </row>
    <row r="285" spans="1:6" ht="15.6" x14ac:dyDescent="0.3">
      <c r="A285" s="27">
        <v>282</v>
      </c>
      <c r="B285" s="54"/>
      <c r="C285" s="54" t="s">
        <v>296</v>
      </c>
      <c r="D285" s="54"/>
      <c r="E285" s="26" t="s">
        <v>258</v>
      </c>
      <c r="F285" s="26"/>
    </row>
    <row r="286" spans="1:6" ht="15.6" x14ac:dyDescent="0.3">
      <c r="A286" s="27">
        <v>283</v>
      </c>
      <c r="B286" s="54"/>
      <c r="C286" s="54" t="s">
        <v>297</v>
      </c>
      <c r="D286" s="54"/>
      <c r="E286" s="26" t="s">
        <v>258</v>
      </c>
      <c r="F286" s="26"/>
    </row>
    <row r="287" spans="1:6" ht="15.6" x14ac:dyDescent="0.3">
      <c r="A287" s="27">
        <v>284</v>
      </c>
      <c r="B287" s="54"/>
      <c r="C287" s="54" t="s">
        <v>298</v>
      </c>
      <c r="D287" s="54"/>
      <c r="E287" s="26" t="s">
        <v>258</v>
      </c>
      <c r="F287" s="26"/>
    </row>
    <row r="288" spans="1:6" ht="15.6" x14ac:dyDescent="0.3">
      <c r="A288" s="27">
        <v>285</v>
      </c>
      <c r="B288" s="54"/>
      <c r="C288" s="54" t="s">
        <v>299</v>
      </c>
      <c r="D288" s="54"/>
      <c r="E288" s="26" t="s">
        <v>258</v>
      </c>
      <c r="F288" s="26"/>
    </row>
    <row r="289" spans="1:8" ht="15.6" x14ac:dyDescent="0.3">
      <c r="A289" s="27">
        <v>286</v>
      </c>
      <c r="B289" s="54"/>
      <c r="C289" s="54" t="s">
        <v>300</v>
      </c>
      <c r="D289" s="54"/>
      <c r="E289" s="26" t="s">
        <v>258</v>
      </c>
      <c r="F289" s="26"/>
    </row>
    <row r="290" spans="1:8" ht="15.6" x14ac:dyDescent="0.3">
      <c r="A290" s="27">
        <v>287</v>
      </c>
      <c r="B290" s="54"/>
      <c r="C290" s="54" t="s">
        <v>301</v>
      </c>
      <c r="D290" s="54"/>
      <c r="E290" s="26" t="s">
        <v>258</v>
      </c>
      <c r="F290" s="26"/>
    </row>
    <row r="291" spans="1:8" ht="14.25" customHeight="1" x14ac:dyDescent="0.3">
      <c r="A291" s="27">
        <v>288</v>
      </c>
      <c r="B291" s="54"/>
      <c r="C291" s="28" t="s">
        <v>302</v>
      </c>
      <c r="D291" s="54"/>
      <c r="E291" s="26" t="s">
        <v>258</v>
      </c>
      <c r="F291" s="26"/>
    </row>
    <row r="292" spans="1:8" ht="16.5" customHeight="1" x14ac:dyDescent="0.3">
      <c r="A292" s="27">
        <v>289</v>
      </c>
      <c r="B292" s="54"/>
      <c r="C292" s="28" t="s">
        <v>303</v>
      </c>
      <c r="D292" s="54"/>
      <c r="E292" s="26" t="s">
        <v>258</v>
      </c>
      <c r="F292" s="26"/>
    </row>
    <row r="293" spans="1:8" ht="17.25" customHeight="1" x14ac:dyDescent="0.3">
      <c r="A293" s="27">
        <v>290</v>
      </c>
      <c r="B293" s="28" t="s">
        <v>108</v>
      </c>
      <c r="C293" s="54" t="s">
        <v>109</v>
      </c>
      <c r="D293" s="54"/>
      <c r="E293" s="25" t="s">
        <v>258</v>
      </c>
      <c r="F293" s="25"/>
    </row>
    <row r="294" spans="1:8" ht="15.6" x14ac:dyDescent="0.3">
      <c r="A294" s="27">
        <v>291</v>
      </c>
      <c r="B294" s="28"/>
      <c r="C294" s="54" t="s">
        <v>110</v>
      </c>
      <c r="D294" s="54"/>
      <c r="E294" s="25" t="s">
        <v>258</v>
      </c>
      <c r="F294" s="25"/>
    </row>
    <row r="295" spans="1:8" ht="15.6" x14ac:dyDescent="0.3">
      <c r="A295" s="27">
        <v>292</v>
      </c>
      <c r="B295" s="28"/>
      <c r="C295" s="54" t="s">
        <v>111</v>
      </c>
      <c r="D295" s="54"/>
      <c r="E295" s="25" t="s">
        <v>258</v>
      </c>
      <c r="F295" s="25"/>
    </row>
    <row r="296" spans="1:8" ht="15.6" x14ac:dyDescent="0.3">
      <c r="A296" s="27">
        <v>293</v>
      </c>
      <c r="B296" s="28"/>
      <c r="C296" s="54" t="s">
        <v>112</v>
      </c>
      <c r="D296" s="54"/>
      <c r="E296" s="25" t="s">
        <v>258</v>
      </c>
      <c r="F296" s="25"/>
    </row>
    <row r="297" spans="1:8" ht="26.25" customHeight="1" x14ac:dyDescent="0.3">
      <c r="A297" s="27">
        <v>294</v>
      </c>
      <c r="B297" s="28" t="s">
        <v>113</v>
      </c>
      <c r="C297" s="54" t="s">
        <v>116</v>
      </c>
      <c r="D297" s="54"/>
      <c r="E297" s="25" t="s">
        <v>258</v>
      </c>
      <c r="F297" s="25"/>
    </row>
    <row r="298" spans="1:8" ht="15.6" x14ac:dyDescent="0.3">
      <c r="A298" s="27">
        <v>295</v>
      </c>
      <c r="B298" s="28"/>
      <c r="C298" s="54" t="s">
        <v>117</v>
      </c>
      <c r="D298" s="54"/>
      <c r="E298" s="25" t="s">
        <v>258</v>
      </c>
      <c r="F298" s="25"/>
    </row>
    <row r="299" spans="1:8" ht="15.6" x14ac:dyDescent="0.3">
      <c r="A299" s="27">
        <v>296</v>
      </c>
      <c r="B299" s="28"/>
      <c r="C299" s="54" t="s">
        <v>304</v>
      </c>
      <c r="D299" s="54"/>
      <c r="E299" s="26"/>
      <c r="F299" s="26" t="s">
        <v>258</v>
      </c>
    </row>
    <row r="300" spans="1:8" ht="15.6" x14ac:dyDescent="0.3">
      <c r="A300" s="27">
        <v>297</v>
      </c>
      <c r="B300" s="28"/>
      <c r="C300" s="54" t="s">
        <v>305</v>
      </c>
      <c r="D300" s="54"/>
      <c r="E300" s="26"/>
      <c r="F300" s="26" t="s">
        <v>258</v>
      </c>
    </row>
    <row r="301" spans="1:8" ht="15.6" x14ac:dyDescent="0.3">
      <c r="A301" s="27">
        <v>298</v>
      </c>
      <c r="B301" s="28"/>
      <c r="C301" s="54" t="s">
        <v>306</v>
      </c>
      <c r="D301" s="54"/>
      <c r="E301" s="26"/>
      <c r="F301" s="26" t="s">
        <v>258</v>
      </c>
    </row>
    <row r="302" spans="1:8" s="23" customFormat="1" ht="15.6" x14ac:dyDescent="0.3">
      <c r="A302" s="27">
        <v>299</v>
      </c>
      <c r="B302" s="28"/>
      <c r="C302" s="54" t="s">
        <v>114</v>
      </c>
      <c r="D302" s="54"/>
      <c r="E302" s="25" t="s">
        <v>258</v>
      </c>
      <c r="F302" s="25"/>
      <c r="G302" s="20"/>
      <c r="H302" s="20"/>
    </row>
    <row r="303" spans="1:8" s="23" customFormat="1" ht="15.6" x14ac:dyDescent="0.3">
      <c r="A303" s="27">
        <v>300</v>
      </c>
      <c r="B303" s="28"/>
      <c r="C303" s="54" t="s">
        <v>307</v>
      </c>
      <c r="D303" s="54"/>
      <c r="E303" s="26"/>
      <c r="F303" s="26" t="s">
        <v>258</v>
      </c>
      <c r="G303" s="20"/>
      <c r="H303" s="20"/>
    </row>
    <row r="304" spans="1:8" ht="15.6" x14ac:dyDescent="0.3">
      <c r="A304" s="27">
        <v>301</v>
      </c>
      <c r="B304" s="28"/>
      <c r="C304" s="54" t="s">
        <v>115</v>
      </c>
      <c r="D304" s="54"/>
      <c r="E304" s="25" t="s">
        <v>258</v>
      </c>
      <c r="F304" s="25"/>
    </row>
    <row r="305" spans="1:6" ht="21.75" customHeight="1" x14ac:dyDescent="0.3">
      <c r="A305" s="27">
        <v>302</v>
      </c>
      <c r="B305" s="28" t="s">
        <v>242</v>
      </c>
      <c r="C305" s="54"/>
      <c r="D305" s="54"/>
      <c r="E305" s="37"/>
      <c r="F305" s="56"/>
    </row>
    <row r="306" spans="1:6" ht="15.6" x14ac:dyDescent="0.3">
      <c r="A306" s="27">
        <v>303</v>
      </c>
      <c r="B306" s="65" t="s">
        <v>429</v>
      </c>
      <c r="C306" s="65"/>
      <c r="D306" s="54"/>
      <c r="E306" s="25"/>
      <c r="F306" s="25" t="s">
        <v>258</v>
      </c>
    </row>
    <row r="307" spans="1:6" ht="15.6" x14ac:dyDescent="0.3">
      <c r="A307" s="27">
        <v>304</v>
      </c>
      <c r="B307" s="28"/>
      <c r="C307" s="28" t="s">
        <v>408</v>
      </c>
      <c r="D307" s="54"/>
      <c r="E307" s="25" t="s">
        <v>503</v>
      </c>
      <c r="F307" s="25" t="s">
        <v>511</v>
      </c>
    </row>
    <row r="308" spans="1:6" ht="15.6" x14ac:dyDescent="0.3">
      <c r="A308" s="27">
        <v>305</v>
      </c>
      <c r="B308" s="28"/>
      <c r="C308" s="54" t="s">
        <v>409</v>
      </c>
      <c r="D308" s="54"/>
      <c r="E308" s="25" t="s">
        <v>505</v>
      </c>
      <c r="F308" s="25" t="s">
        <v>512</v>
      </c>
    </row>
    <row r="309" spans="1:6" ht="15.6" x14ac:dyDescent="0.3">
      <c r="A309" s="27">
        <v>306</v>
      </c>
      <c r="B309" s="28"/>
      <c r="C309" s="28" t="s">
        <v>410</v>
      </c>
      <c r="D309" s="54"/>
      <c r="E309" s="25" t="s">
        <v>507</v>
      </c>
      <c r="F309" s="25" t="s">
        <v>513</v>
      </c>
    </row>
    <row r="310" spans="1:6" ht="27.6" x14ac:dyDescent="0.3">
      <c r="A310" s="27">
        <v>307</v>
      </c>
      <c r="B310" s="39" t="s">
        <v>430</v>
      </c>
      <c r="C310" s="28" t="s">
        <v>447</v>
      </c>
      <c r="D310" s="54"/>
      <c r="E310" s="25" t="s">
        <v>506</v>
      </c>
      <c r="F310" s="25" t="s">
        <v>514</v>
      </c>
    </row>
    <row r="311" spans="1:6" ht="15.6" x14ac:dyDescent="0.3">
      <c r="A311" s="27"/>
      <c r="B311" s="39"/>
      <c r="C311" s="28" t="s">
        <v>439</v>
      </c>
      <c r="D311" s="54"/>
      <c r="E311" s="25" t="s">
        <v>508</v>
      </c>
      <c r="F311" s="25" t="s">
        <v>515</v>
      </c>
    </row>
    <row r="312" spans="1:6" ht="15.6" x14ac:dyDescent="0.3">
      <c r="A312" s="27"/>
      <c r="B312" s="39"/>
      <c r="C312" s="28" t="s">
        <v>442</v>
      </c>
      <c r="D312" s="54"/>
      <c r="E312" s="25" t="s">
        <v>507</v>
      </c>
      <c r="F312" s="25" t="s">
        <v>513</v>
      </c>
    </row>
    <row r="313" spans="1:6" ht="27.6" x14ac:dyDescent="0.3">
      <c r="A313" s="27">
        <v>308</v>
      </c>
      <c r="B313" s="39" t="s">
        <v>433</v>
      </c>
      <c r="C313" s="28" t="s">
        <v>411</v>
      </c>
      <c r="D313" s="54"/>
      <c r="E313" s="25" t="s">
        <v>504</v>
      </c>
      <c r="F313" s="25" t="s">
        <v>516</v>
      </c>
    </row>
    <row r="314" spans="1:6" ht="15.6" x14ac:dyDescent="0.3">
      <c r="A314" s="27">
        <v>309</v>
      </c>
      <c r="B314" s="28"/>
      <c r="C314" s="28"/>
      <c r="D314" s="54"/>
      <c r="E314" s="25"/>
      <c r="F314" s="25"/>
    </row>
    <row r="315" spans="1:6" ht="15.6" x14ac:dyDescent="0.3">
      <c r="A315" s="27">
        <v>310</v>
      </c>
      <c r="B315" s="39" t="s">
        <v>387</v>
      </c>
      <c r="C315" s="28" t="s">
        <v>431</v>
      </c>
      <c r="D315" s="54"/>
      <c r="E315" s="26"/>
      <c r="F315" s="25" t="s">
        <v>258</v>
      </c>
    </row>
    <row r="316" spans="1:6" ht="30.75" customHeight="1" x14ac:dyDescent="0.3">
      <c r="A316" s="27">
        <v>311</v>
      </c>
      <c r="B316" s="28" t="s">
        <v>378</v>
      </c>
      <c r="C316" s="54" t="s">
        <v>379</v>
      </c>
      <c r="D316" s="54"/>
      <c r="E316" s="25" t="s">
        <v>258</v>
      </c>
      <c r="F316" s="25"/>
    </row>
    <row r="317" spans="1:6" ht="15.6" x14ac:dyDescent="0.3">
      <c r="A317" s="27">
        <v>312</v>
      </c>
      <c r="B317" s="28"/>
      <c r="C317" s="54" t="s">
        <v>361</v>
      </c>
      <c r="D317" s="54"/>
      <c r="E317" s="25" t="s">
        <v>258</v>
      </c>
      <c r="F317" s="53"/>
    </row>
    <row r="318" spans="1:6" ht="15.6" x14ac:dyDescent="0.3">
      <c r="A318" s="27">
        <v>313</v>
      </c>
      <c r="B318" s="28"/>
      <c r="C318" s="54" t="s">
        <v>362</v>
      </c>
      <c r="D318" s="54"/>
      <c r="E318" s="25" t="s">
        <v>258</v>
      </c>
      <c r="F318" s="53"/>
    </row>
    <row r="319" spans="1:6" ht="15.6" x14ac:dyDescent="0.3">
      <c r="A319" s="27">
        <v>314</v>
      </c>
      <c r="B319" s="28"/>
      <c r="C319" s="54" t="s">
        <v>339</v>
      </c>
      <c r="D319" s="54"/>
      <c r="E319" s="25" t="s">
        <v>258</v>
      </c>
      <c r="F319" s="53"/>
    </row>
    <row r="320" spans="1:6" ht="15.6" x14ac:dyDescent="0.3">
      <c r="A320" s="27">
        <v>315</v>
      </c>
      <c r="B320" s="28"/>
      <c r="C320" s="54" t="s">
        <v>340</v>
      </c>
      <c r="D320" s="54"/>
      <c r="E320" s="25" t="s">
        <v>258</v>
      </c>
      <c r="F320" s="53"/>
    </row>
    <row r="321" spans="1:6" ht="15.6" x14ac:dyDescent="0.3">
      <c r="A321" s="27">
        <v>316</v>
      </c>
      <c r="B321" s="28"/>
      <c r="C321" s="54" t="s">
        <v>341</v>
      </c>
      <c r="D321" s="54"/>
      <c r="E321" s="25" t="s">
        <v>258</v>
      </c>
      <c r="F321" s="53"/>
    </row>
    <row r="322" spans="1:6" ht="15.6" x14ac:dyDescent="0.3">
      <c r="A322" s="27">
        <v>317</v>
      </c>
      <c r="B322" s="28"/>
      <c r="C322" s="54" t="s">
        <v>342</v>
      </c>
      <c r="D322" s="54"/>
      <c r="E322" s="25" t="s">
        <v>258</v>
      </c>
      <c r="F322" s="53"/>
    </row>
    <row r="323" spans="1:6" ht="15.6" x14ac:dyDescent="0.3">
      <c r="A323" s="27">
        <v>318</v>
      </c>
      <c r="B323" s="28"/>
      <c r="C323" s="54" t="s">
        <v>343</v>
      </c>
      <c r="D323" s="54"/>
      <c r="E323" s="25" t="s">
        <v>258</v>
      </c>
      <c r="F323" s="53"/>
    </row>
    <row r="324" spans="1:6" ht="15.6" x14ac:dyDescent="0.3">
      <c r="A324" s="27">
        <v>319</v>
      </c>
      <c r="B324" s="28"/>
      <c r="C324" s="54" t="s">
        <v>344</v>
      </c>
      <c r="D324" s="54"/>
      <c r="E324" s="25" t="s">
        <v>258</v>
      </c>
      <c r="F324" s="53"/>
    </row>
    <row r="325" spans="1:6" ht="15.6" x14ac:dyDescent="0.3">
      <c r="A325" s="27">
        <v>320</v>
      </c>
      <c r="B325" s="28"/>
      <c r="C325" s="54" t="s">
        <v>345</v>
      </c>
      <c r="D325" s="54"/>
      <c r="E325" s="25" t="s">
        <v>258</v>
      </c>
      <c r="F325" s="53"/>
    </row>
    <row r="326" spans="1:6" ht="15.6" x14ac:dyDescent="0.3">
      <c r="A326" s="27">
        <v>321</v>
      </c>
      <c r="B326" s="28"/>
      <c r="C326" s="54" t="s">
        <v>346</v>
      </c>
      <c r="D326" s="54"/>
      <c r="E326" s="25" t="s">
        <v>258</v>
      </c>
      <c r="F326" s="53"/>
    </row>
    <row r="327" spans="1:6" ht="15.6" x14ac:dyDescent="0.3">
      <c r="A327" s="27">
        <v>322</v>
      </c>
      <c r="B327" s="28"/>
      <c r="C327" s="54" t="s">
        <v>347</v>
      </c>
      <c r="D327" s="54"/>
      <c r="E327" s="25" t="s">
        <v>258</v>
      </c>
      <c r="F327" s="53"/>
    </row>
    <row r="328" spans="1:6" ht="15.6" x14ac:dyDescent="0.3">
      <c r="A328" s="27">
        <v>323</v>
      </c>
      <c r="B328" s="28"/>
      <c r="C328" s="54" t="s">
        <v>348</v>
      </c>
      <c r="D328" s="54"/>
      <c r="E328" s="25" t="s">
        <v>258</v>
      </c>
      <c r="F328" s="53"/>
    </row>
    <row r="329" spans="1:6" ht="15.6" x14ac:dyDescent="0.3">
      <c r="A329" s="27">
        <v>324</v>
      </c>
      <c r="B329" s="28"/>
      <c r="C329" s="54" t="s">
        <v>349</v>
      </c>
      <c r="D329" s="54"/>
      <c r="E329" s="25" t="s">
        <v>258</v>
      </c>
      <c r="F329" s="53"/>
    </row>
    <row r="330" spans="1:6" ht="15.6" x14ac:dyDescent="0.3">
      <c r="A330" s="27">
        <v>325</v>
      </c>
      <c r="B330" s="28"/>
      <c r="C330" s="54" t="s">
        <v>350</v>
      </c>
      <c r="D330" s="54"/>
      <c r="E330" s="25" t="s">
        <v>258</v>
      </c>
      <c r="F330" s="53"/>
    </row>
    <row r="331" spans="1:6" ht="15.6" x14ac:dyDescent="0.3">
      <c r="A331" s="27">
        <v>326</v>
      </c>
      <c r="B331" s="28"/>
      <c r="C331" s="54" t="s">
        <v>351</v>
      </c>
      <c r="D331" s="54"/>
      <c r="E331" s="25" t="s">
        <v>258</v>
      </c>
      <c r="F331" s="53"/>
    </row>
    <row r="332" spans="1:6" ht="15.6" x14ac:dyDescent="0.3">
      <c r="A332" s="27">
        <v>327</v>
      </c>
      <c r="B332" s="28"/>
      <c r="C332" s="54" t="s">
        <v>352</v>
      </c>
      <c r="D332" s="54"/>
      <c r="E332" s="25" t="s">
        <v>258</v>
      </c>
      <c r="F332" s="53"/>
    </row>
    <row r="333" spans="1:6" ht="15.6" x14ac:dyDescent="0.3">
      <c r="A333" s="27">
        <v>328</v>
      </c>
      <c r="B333" s="28"/>
      <c r="C333" s="54" t="s">
        <v>353</v>
      </c>
      <c r="D333" s="54"/>
      <c r="E333" s="25" t="s">
        <v>258</v>
      </c>
      <c r="F333" s="53"/>
    </row>
    <row r="334" spans="1:6" ht="15.6" x14ac:dyDescent="0.3">
      <c r="A334" s="27">
        <v>329</v>
      </c>
      <c r="B334" s="28"/>
      <c r="C334" s="54" t="s">
        <v>354</v>
      </c>
      <c r="D334" s="54"/>
      <c r="E334" s="25" t="s">
        <v>258</v>
      </c>
      <c r="F334" s="53"/>
    </row>
    <row r="335" spans="1:6" ht="15.6" x14ac:dyDescent="0.3">
      <c r="A335" s="27">
        <v>330</v>
      </c>
      <c r="B335" s="28"/>
      <c r="C335" s="54" t="s">
        <v>355</v>
      </c>
      <c r="D335" s="54"/>
      <c r="E335" s="25" t="s">
        <v>258</v>
      </c>
      <c r="F335" s="53"/>
    </row>
    <row r="336" spans="1:6" ht="15.6" x14ac:dyDescent="0.3">
      <c r="A336" s="27">
        <v>331</v>
      </c>
      <c r="B336" s="28"/>
      <c r="C336" s="54" t="s">
        <v>356</v>
      </c>
      <c r="D336" s="54"/>
      <c r="E336" s="25" t="s">
        <v>258</v>
      </c>
      <c r="F336" s="53"/>
    </row>
    <row r="337" spans="1:6" ht="15.6" x14ac:dyDescent="0.3">
      <c r="A337" s="27">
        <v>332</v>
      </c>
      <c r="B337" s="28"/>
      <c r="C337" s="54" t="s">
        <v>357</v>
      </c>
      <c r="D337" s="54"/>
      <c r="E337" s="25" t="s">
        <v>258</v>
      </c>
      <c r="F337" s="53"/>
    </row>
    <row r="338" spans="1:6" ht="15.6" x14ac:dyDescent="0.3">
      <c r="A338" s="27">
        <v>333</v>
      </c>
      <c r="B338" s="28"/>
      <c r="C338" s="54" t="s">
        <v>358</v>
      </c>
      <c r="D338" s="54"/>
      <c r="E338" s="25" t="s">
        <v>258</v>
      </c>
      <c r="F338" s="53"/>
    </row>
    <row r="339" spans="1:6" ht="15.6" x14ac:dyDescent="0.3">
      <c r="A339" s="27">
        <v>334</v>
      </c>
      <c r="B339" s="28"/>
      <c r="C339" s="54" t="s">
        <v>359</v>
      </c>
      <c r="D339" s="54"/>
      <c r="E339" s="25" t="s">
        <v>258</v>
      </c>
      <c r="F339" s="53"/>
    </row>
    <row r="340" spans="1:6" ht="15.6" x14ac:dyDescent="0.3">
      <c r="A340" s="27">
        <v>335</v>
      </c>
      <c r="B340" s="28"/>
      <c r="C340" s="54" t="s">
        <v>360</v>
      </c>
      <c r="D340" s="54"/>
      <c r="E340" s="25" t="s">
        <v>258</v>
      </c>
      <c r="F340" s="53"/>
    </row>
    <row r="341" spans="1:6" ht="30" customHeight="1" x14ac:dyDescent="0.3">
      <c r="A341" s="27">
        <v>336</v>
      </c>
      <c r="B341" s="28" t="s">
        <v>245</v>
      </c>
      <c r="C341" s="28" t="s">
        <v>418</v>
      </c>
      <c r="D341" s="54"/>
      <c r="E341" s="25" t="s">
        <v>258</v>
      </c>
      <c r="F341" s="25"/>
    </row>
    <row r="342" spans="1:6" ht="30" customHeight="1" x14ac:dyDescent="0.3">
      <c r="A342" s="27">
        <v>337</v>
      </c>
      <c r="B342" s="28"/>
      <c r="C342" s="28" t="s">
        <v>435</v>
      </c>
      <c r="D342" s="54"/>
      <c r="E342" s="25" t="s">
        <v>436</v>
      </c>
      <c r="F342" s="25" t="s">
        <v>437</v>
      </c>
    </row>
    <row r="343" spans="1:6" ht="30" customHeight="1" x14ac:dyDescent="0.3">
      <c r="A343" s="27"/>
      <c r="B343" s="28"/>
      <c r="C343" s="28" t="s">
        <v>460</v>
      </c>
      <c r="D343" s="54"/>
      <c r="E343" s="25" t="s">
        <v>436</v>
      </c>
      <c r="F343" s="25" t="s">
        <v>437</v>
      </c>
    </row>
    <row r="344" spans="1:6" ht="30" customHeight="1" x14ac:dyDescent="0.3">
      <c r="A344" s="27"/>
      <c r="B344" s="28"/>
      <c r="C344" s="28" t="s">
        <v>461</v>
      </c>
      <c r="D344" s="54"/>
      <c r="E344" s="25" t="s">
        <v>462</v>
      </c>
      <c r="F344" s="25" t="s">
        <v>463</v>
      </c>
    </row>
    <row r="345" spans="1:6" s="20" customFormat="1" ht="15.6" x14ac:dyDescent="0.3">
      <c r="A345" s="27"/>
      <c r="B345" s="28"/>
      <c r="C345" s="28" t="s">
        <v>363</v>
      </c>
      <c r="D345" s="54"/>
      <c r="E345" s="25" t="s">
        <v>258</v>
      </c>
      <c r="F345" s="25"/>
    </row>
    <row r="346" spans="1:6" ht="27.6" x14ac:dyDescent="0.3">
      <c r="A346" s="27">
        <v>338</v>
      </c>
      <c r="B346" s="28"/>
      <c r="C346" s="28" t="s">
        <v>364</v>
      </c>
      <c r="D346" s="54"/>
      <c r="E346" s="25" t="s">
        <v>258</v>
      </c>
      <c r="F346" s="25"/>
    </row>
    <row r="347" spans="1:6" ht="41.4" x14ac:dyDescent="0.3">
      <c r="A347" s="27">
        <v>339</v>
      </c>
      <c r="B347" s="28"/>
      <c r="C347" s="28" t="s">
        <v>365</v>
      </c>
      <c r="D347" s="54"/>
      <c r="E347" s="25" t="s">
        <v>258</v>
      </c>
      <c r="F347" s="25"/>
    </row>
    <row r="348" spans="1:6" ht="27.6" x14ac:dyDescent="0.3">
      <c r="A348" s="27">
        <v>340</v>
      </c>
      <c r="B348" s="28"/>
      <c r="C348" s="28" t="s">
        <v>366</v>
      </c>
      <c r="D348" s="54"/>
      <c r="E348" s="25" t="s">
        <v>258</v>
      </c>
      <c r="F348" s="25"/>
    </row>
    <row r="349" spans="1:6" ht="15.6" x14ac:dyDescent="0.3">
      <c r="A349" s="27">
        <v>341</v>
      </c>
      <c r="B349" s="28"/>
      <c r="C349" s="28" t="s">
        <v>250</v>
      </c>
      <c r="D349" s="54"/>
      <c r="E349" s="25" t="s">
        <v>258</v>
      </c>
      <c r="F349" s="25"/>
    </row>
    <row r="350" spans="1:6" ht="15.6" x14ac:dyDescent="0.3">
      <c r="A350" s="27">
        <v>342</v>
      </c>
      <c r="B350" s="28"/>
      <c r="C350" s="28" t="s">
        <v>246</v>
      </c>
      <c r="D350" s="54"/>
      <c r="E350" s="25" t="s">
        <v>258</v>
      </c>
      <c r="F350" s="25"/>
    </row>
    <row r="351" spans="1:6" ht="55.2" x14ac:dyDescent="0.3">
      <c r="A351" s="27">
        <v>343</v>
      </c>
      <c r="B351" s="28"/>
      <c r="C351" s="28" t="s">
        <v>367</v>
      </c>
      <c r="D351" s="54"/>
      <c r="E351" s="25" t="s">
        <v>258</v>
      </c>
      <c r="F351" s="25"/>
    </row>
    <row r="352" spans="1:6" ht="15.6" x14ac:dyDescent="0.3">
      <c r="A352" s="27">
        <v>344</v>
      </c>
      <c r="B352" s="28"/>
      <c r="C352" s="28" t="s">
        <v>368</v>
      </c>
      <c r="D352" s="54"/>
      <c r="E352" s="25" t="s">
        <v>258</v>
      </c>
      <c r="F352" s="25"/>
    </row>
    <row r="353" spans="1:8" ht="18.600000000000001" customHeight="1" x14ac:dyDescent="0.3">
      <c r="A353" s="27">
        <v>345</v>
      </c>
      <c r="B353" s="28"/>
      <c r="C353" s="28" t="s">
        <v>377</v>
      </c>
      <c r="D353" s="54"/>
      <c r="E353" s="25" t="s">
        <v>258</v>
      </c>
      <c r="F353" s="25"/>
    </row>
    <row r="354" spans="1:8" ht="50.25" customHeight="1" x14ac:dyDescent="0.3">
      <c r="A354" s="27">
        <v>346</v>
      </c>
      <c r="B354" s="28"/>
      <c r="C354" s="28" t="s">
        <v>369</v>
      </c>
      <c r="D354" s="54"/>
      <c r="E354" s="25" t="s">
        <v>258</v>
      </c>
      <c r="F354" s="26"/>
    </row>
    <row r="355" spans="1:8" ht="18" customHeight="1" x14ac:dyDescent="0.3">
      <c r="A355" s="27">
        <v>347</v>
      </c>
      <c r="B355" s="28"/>
      <c r="C355" s="28" t="s">
        <v>247</v>
      </c>
      <c r="D355" s="54"/>
      <c r="E355" s="25" t="s">
        <v>258</v>
      </c>
      <c r="F355" s="26"/>
    </row>
    <row r="356" spans="1:8" ht="41.4" x14ac:dyDescent="0.3">
      <c r="A356" s="27">
        <v>348</v>
      </c>
      <c r="B356" s="28"/>
      <c r="C356" s="28" t="s">
        <v>370</v>
      </c>
      <c r="D356" s="54"/>
      <c r="E356" s="25" t="s">
        <v>258</v>
      </c>
      <c r="F356" s="25"/>
    </row>
    <row r="357" spans="1:8" ht="15.6" x14ac:dyDescent="0.3">
      <c r="A357" s="27">
        <v>349</v>
      </c>
      <c r="B357" s="28"/>
      <c r="C357" s="28" t="s">
        <v>371</v>
      </c>
      <c r="D357" s="54"/>
      <c r="E357" s="25" t="s">
        <v>258</v>
      </c>
      <c r="F357" s="26"/>
    </row>
    <row r="358" spans="1:8" ht="27.6" x14ac:dyDescent="0.3">
      <c r="A358" s="27">
        <v>350</v>
      </c>
      <c r="B358" s="28"/>
      <c r="C358" s="28" t="s">
        <v>372</v>
      </c>
      <c r="D358" s="54"/>
      <c r="E358" s="25" t="s">
        <v>258</v>
      </c>
      <c r="F358" s="26"/>
    </row>
    <row r="359" spans="1:8" ht="41.4" x14ac:dyDescent="0.3">
      <c r="A359" s="27">
        <v>351</v>
      </c>
      <c r="B359" s="28"/>
      <c r="C359" s="28" t="s">
        <v>373</v>
      </c>
      <c r="D359" s="54"/>
      <c r="E359" s="25" t="s">
        <v>258</v>
      </c>
      <c r="F359" s="26"/>
    </row>
    <row r="360" spans="1:8" ht="15.6" x14ac:dyDescent="0.3">
      <c r="A360" s="27">
        <v>352</v>
      </c>
      <c r="B360" s="28"/>
      <c r="C360" s="28" t="s">
        <v>248</v>
      </c>
      <c r="D360" s="54"/>
      <c r="E360" s="25" t="s">
        <v>258</v>
      </c>
      <c r="F360" s="26"/>
    </row>
    <row r="361" spans="1:8" ht="41.4" x14ac:dyDescent="0.3">
      <c r="A361" s="27">
        <v>353</v>
      </c>
      <c r="B361" s="28"/>
      <c r="C361" s="28" t="s">
        <v>374</v>
      </c>
      <c r="D361" s="54"/>
      <c r="E361" s="25" t="s">
        <v>258</v>
      </c>
      <c r="F361" s="26"/>
    </row>
    <row r="362" spans="1:8" ht="69" customHeight="1" x14ac:dyDescent="0.3">
      <c r="A362" s="27">
        <v>354</v>
      </c>
      <c r="B362" s="28"/>
      <c r="C362" s="28" t="s">
        <v>376</v>
      </c>
      <c r="D362" s="54"/>
      <c r="E362" s="25" t="s">
        <v>258</v>
      </c>
      <c r="F362" s="26"/>
    </row>
    <row r="363" spans="1:8" ht="15.6" x14ac:dyDescent="0.3">
      <c r="A363" s="27">
        <v>355</v>
      </c>
      <c r="B363" s="54"/>
      <c r="C363" s="28" t="s">
        <v>375</v>
      </c>
      <c r="D363" s="28"/>
      <c r="E363" s="25" t="s">
        <v>258</v>
      </c>
      <c r="F363" s="26"/>
    </row>
    <row r="364" spans="1:8" ht="15.6" x14ac:dyDescent="0.3">
      <c r="A364" s="27">
        <v>356</v>
      </c>
      <c r="B364" s="54"/>
      <c r="C364" s="28" t="s">
        <v>428</v>
      </c>
      <c r="D364" s="28"/>
      <c r="E364" s="25"/>
      <c r="F364" s="25" t="s">
        <v>258</v>
      </c>
    </row>
    <row r="365" spans="1:8" s="24" customFormat="1" ht="15.6" x14ac:dyDescent="0.3">
      <c r="A365" s="27">
        <v>357</v>
      </c>
      <c r="B365" s="54"/>
      <c r="C365" s="28" t="s">
        <v>453</v>
      </c>
      <c r="D365" s="28"/>
      <c r="E365" s="25" t="s">
        <v>258</v>
      </c>
      <c r="F365" s="25"/>
      <c r="G365" s="20"/>
      <c r="H365" s="20"/>
    </row>
    <row r="366" spans="1:8" s="24" customFormat="1" ht="30" customHeight="1" x14ac:dyDescent="0.3">
      <c r="A366" s="27"/>
      <c r="B366" s="54"/>
      <c r="C366" s="28" t="s">
        <v>450</v>
      </c>
      <c r="D366" s="28"/>
      <c r="E366" s="25" t="s">
        <v>258</v>
      </c>
      <c r="F366" s="25"/>
      <c r="G366" s="20"/>
      <c r="H366" s="20"/>
    </row>
    <row r="367" spans="1:8" s="24" customFormat="1" ht="15.6" x14ac:dyDescent="0.3">
      <c r="A367" s="27"/>
      <c r="B367" s="54"/>
      <c r="C367" s="28" t="s">
        <v>451</v>
      </c>
      <c r="D367" s="28"/>
      <c r="E367" s="25" t="s">
        <v>258</v>
      </c>
      <c r="F367" s="25"/>
      <c r="G367" s="20"/>
      <c r="H367" s="20"/>
    </row>
    <row r="368" spans="1:8" s="24" customFormat="1" ht="15.6" x14ac:dyDescent="0.3">
      <c r="A368" s="27"/>
      <c r="B368" s="54"/>
      <c r="C368" s="28" t="s">
        <v>452</v>
      </c>
      <c r="D368" s="28"/>
      <c r="E368" s="25" t="s">
        <v>258</v>
      </c>
      <c r="F368" s="25"/>
      <c r="G368" s="20"/>
      <c r="H368" s="20"/>
    </row>
    <row r="369" spans="1:8" s="24" customFormat="1" ht="27.6" x14ac:dyDescent="0.3">
      <c r="A369" s="27"/>
      <c r="B369" s="54"/>
      <c r="C369" s="28" t="s">
        <v>454</v>
      </c>
      <c r="D369" s="28"/>
      <c r="E369" s="25" t="s">
        <v>258</v>
      </c>
      <c r="F369" s="25"/>
      <c r="G369" s="20"/>
      <c r="H369" s="20"/>
    </row>
    <row r="370" spans="1:8" s="24" customFormat="1" ht="15.6" x14ac:dyDescent="0.3">
      <c r="A370" s="27"/>
      <c r="B370" s="54"/>
      <c r="C370" s="28" t="s">
        <v>455</v>
      </c>
      <c r="D370" s="28"/>
      <c r="E370" s="25" t="s">
        <v>258</v>
      </c>
      <c r="F370" s="25"/>
      <c r="G370" s="20"/>
      <c r="H370" s="20"/>
    </row>
    <row r="371" spans="1:8" s="24" customFormat="1" ht="15.6" x14ac:dyDescent="0.3">
      <c r="A371" s="27"/>
      <c r="B371" s="54"/>
      <c r="C371" s="28" t="s">
        <v>456</v>
      </c>
      <c r="D371" s="28"/>
      <c r="E371" s="25" t="s">
        <v>258</v>
      </c>
      <c r="F371" s="25"/>
      <c r="G371" s="20"/>
      <c r="H371" s="20"/>
    </row>
    <row r="372" spans="1:8" s="24" customFormat="1" ht="15.6" x14ac:dyDescent="0.3">
      <c r="A372" s="27"/>
      <c r="B372" s="54"/>
      <c r="C372" s="28" t="s">
        <v>457</v>
      </c>
      <c r="D372" s="28"/>
      <c r="E372" s="25" t="s">
        <v>258</v>
      </c>
      <c r="F372" s="25"/>
      <c r="G372" s="20"/>
      <c r="H372" s="20"/>
    </row>
    <row r="373" spans="1:8" s="24" customFormat="1" ht="15.6" x14ac:dyDescent="0.3">
      <c r="A373" s="27"/>
      <c r="B373" s="54"/>
      <c r="C373" s="28" t="s">
        <v>458</v>
      </c>
      <c r="D373" s="28"/>
      <c r="E373" s="25"/>
      <c r="F373" s="25"/>
      <c r="G373" s="20"/>
      <c r="H373" s="20"/>
    </row>
    <row r="374" spans="1:8" s="24" customFormat="1" ht="15.6" x14ac:dyDescent="0.3">
      <c r="A374" s="27"/>
      <c r="B374" s="54"/>
      <c r="C374" s="28" t="s">
        <v>459</v>
      </c>
      <c r="D374" s="28"/>
      <c r="E374" s="25"/>
      <c r="F374" s="25"/>
      <c r="G374" s="20"/>
      <c r="H374" s="20"/>
    </row>
    <row r="375" spans="1:8" s="21" customFormat="1" ht="15.6" x14ac:dyDescent="0.3">
      <c r="A375" s="27"/>
      <c r="B375" s="28" t="s">
        <v>380</v>
      </c>
      <c r="C375" s="28" t="s">
        <v>261</v>
      </c>
      <c r="D375" s="54"/>
      <c r="E375" s="25" t="s">
        <v>258</v>
      </c>
      <c r="F375" s="26"/>
    </row>
    <row r="376" spans="1:8" s="21" customFormat="1" ht="15.6" x14ac:dyDescent="0.3">
      <c r="A376" s="27">
        <v>358</v>
      </c>
      <c r="B376" s="28"/>
      <c r="C376" s="28" t="s">
        <v>262</v>
      </c>
      <c r="D376" s="54"/>
      <c r="E376" s="25" t="s">
        <v>258</v>
      </c>
      <c r="F376" s="26"/>
    </row>
    <row r="377" spans="1:8" s="21" customFormat="1" ht="15.6" x14ac:dyDescent="0.3">
      <c r="A377" s="27">
        <v>359</v>
      </c>
      <c r="B377" s="28"/>
      <c r="C377" s="28" t="s">
        <v>381</v>
      </c>
      <c r="D377" s="54"/>
      <c r="E377" s="25" t="s">
        <v>258</v>
      </c>
      <c r="F377" s="26"/>
    </row>
    <row r="378" spans="1:8" s="21" customFormat="1" ht="15.6" x14ac:dyDescent="0.3">
      <c r="A378" s="27">
        <v>360</v>
      </c>
      <c r="B378" s="28"/>
      <c r="C378" s="28" t="s">
        <v>382</v>
      </c>
      <c r="D378" s="54"/>
      <c r="E378" s="25" t="s">
        <v>258</v>
      </c>
      <c r="F378" s="26"/>
    </row>
    <row r="379" spans="1:8" s="21" customFormat="1" ht="15.6" x14ac:dyDescent="0.3">
      <c r="A379" s="27">
        <v>361</v>
      </c>
      <c r="B379" s="28"/>
      <c r="C379" s="28" t="s">
        <v>383</v>
      </c>
      <c r="D379" s="54"/>
      <c r="E379" s="25" t="s">
        <v>258</v>
      </c>
      <c r="F379" s="26"/>
    </row>
    <row r="380" spans="1:8" s="21" customFormat="1" ht="15.6" x14ac:dyDescent="0.3">
      <c r="A380" s="27">
        <v>362</v>
      </c>
      <c r="B380" s="57"/>
      <c r="C380" s="28" t="s">
        <v>384</v>
      </c>
      <c r="D380" s="54"/>
      <c r="E380" s="25" t="s">
        <v>258</v>
      </c>
      <c r="F380" s="26"/>
    </row>
    <row r="381" spans="1:8" ht="15.6" x14ac:dyDescent="0.3">
      <c r="A381" s="27">
        <v>363</v>
      </c>
      <c r="B381" s="28" t="s">
        <v>438</v>
      </c>
      <c r="C381" s="28" t="s">
        <v>438</v>
      </c>
      <c r="D381" s="54"/>
      <c r="E381" s="25" t="s">
        <v>258</v>
      </c>
      <c r="F381" s="26"/>
    </row>
    <row r="382" spans="1:8" s="24" customFormat="1" ht="55.2" x14ac:dyDescent="0.3">
      <c r="A382" s="27">
        <v>364</v>
      </c>
      <c r="B382" s="28" t="s">
        <v>469</v>
      </c>
      <c r="C382" s="40" t="s">
        <v>484</v>
      </c>
      <c r="D382" s="28"/>
      <c r="E382" s="41" t="s">
        <v>481</v>
      </c>
      <c r="F382" s="41" t="s">
        <v>482</v>
      </c>
      <c r="G382" s="20"/>
      <c r="H382" s="20"/>
    </row>
    <row r="383" spans="1:8" s="24" customFormat="1" ht="55.2" x14ac:dyDescent="0.3">
      <c r="A383" s="27">
        <v>365</v>
      </c>
      <c r="B383" s="42" t="s">
        <v>470</v>
      </c>
      <c r="C383" s="40" t="s">
        <v>470</v>
      </c>
      <c r="D383" s="28"/>
      <c r="E383" s="41" t="s">
        <v>481</v>
      </c>
      <c r="F383" s="41" t="s">
        <v>482</v>
      </c>
      <c r="G383" s="20"/>
      <c r="H383" s="20"/>
    </row>
    <row r="384" spans="1:8" s="24" customFormat="1" ht="55.2" x14ac:dyDescent="0.3">
      <c r="A384" s="27">
        <v>366</v>
      </c>
      <c r="B384" s="42" t="s">
        <v>473</v>
      </c>
      <c r="C384" s="43" t="s">
        <v>479</v>
      </c>
      <c r="D384" s="28"/>
      <c r="E384" s="41" t="s">
        <v>481</v>
      </c>
      <c r="F384" s="41" t="s">
        <v>482</v>
      </c>
      <c r="G384" s="20"/>
      <c r="H384" s="20"/>
    </row>
    <row r="385" spans="1:8" s="24" customFormat="1" ht="55.2" x14ac:dyDescent="0.3">
      <c r="A385" s="27">
        <v>367</v>
      </c>
      <c r="B385" s="27" t="s">
        <v>471</v>
      </c>
      <c r="C385" s="43" t="s">
        <v>480</v>
      </c>
      <c r="D385" s="28" t="s">
        <v>497</v>
      </c>
      <c r="E385" s="41" t="s">
        <v>481</v>
      </c>
      <c r="F385" s="41" t="s">
        <v>482</v>
      </c>
      <c r="G385" s="20"/>
      <c r="H385" s="20"/>
    </row>
    <row r="386" spans="1:8" s="24" customFormat="1" ht="55.2" x14ac:dyDescent="0.3">
      <c r="A386" s="27">
        <v>368</v>
      </c>
      <c r="B386" s="27" t="s">
        <v>472</v>
      </c>
      <c r="C386" s="40" t="s">
        <v>485</v>
      </c>
      <c r="D386" s="28" t="s">
        <v>497</v>
      </c>
      <c r="E386" s="41" t="s">
        <v>481</v>
      </c>
      <c r="F386" s="41" t="s">
        <v>482</v>
      </c>
      <c r="G386" s="20"/>
      <c r="H386" s="20"/>
    </row>
    <row r="387" spans="1:8" x14ac:dyDescent="0.3">
      <c r="A387" s="27"/>
      <c r="B387" s="28"/>
      <c r="C387" s="58"/>
      <c r="D387" s="54"/>
      <c r="E387" s="30"/>
      <c r="F387" s="53"/>
    </row>
    <row r="388" spans="1:8" x14ac:dyDescent="0.3">
      <c r="A388" s="27"/>
      <c r="B388" s="28"/>
      <c r="C388" s="28"/>
      <c r="D388" s="54"/>
      <c r="E388" s="30"/>
      <c r="F388" s="53"/>
    </row>
    <row r="389" spans="1:8" x14ac:dyDescent="0.3">
      <c r="A389" s="27"/>
      <c r="B389" s="28"/>
      <c r="C389" s="28"/>
      <c r="D389" s="54"/>
      <c r="E389" s="30"/>
      <c r="F389" s="53"/>
    </row>
    <row r="390" spans="1:8" x14ac:dyDescent="0.3">
      <c r="A390" s="27"/>
      <c r="B390" s="28"/>
      <c r="C390" s="28"/>
      <c r="D390" s="54"/>
      <c r="E390" s="30"/>
      <c r="F390" s="53"/>
    </row>
    <row r="391" spans="1:8" x14ac:dyDescent="0.3">
      <c r="A391" s="27"/>
      <c r="B391" s="20" t="s">
        <v>312</v>
      </c>
    </row>
    <row r="392" spans="1:8" s="24" customFormat="1" ht="29.4" customHeight="1" x14ac:dyDescent="0.3">
      <c r="A392" s="20"/>
      <c r="B392" s="62" t="s">
        <v>486</v>
      </c>
      <c r="C392" s="63"/>
      <c r="D392" s="63"/>
      <c r="E392" s="63"/>
      <c r="F392" s="63"/>
      <c r="G392" s="20"/>
      <c r="H392" s="20"/>
    </row>
    <row r="393" spans="1:8" s="24" customFormat="1" ht="16.2" customHeight="1" x14ac:dyDescent="0.3">
      <c r="A393" s="20"/>
      <c r="B393" s="44" t="s">
        <v>487</v>
      </c>
      <c r="C393" s="20"/>
      <c r="D393" s="31"/>
      <c r="E393" s="29"/>
      <c r="F393" s="29"/>
      <c r="G393" s="20"/>
      <c r="H393" s="20"/>
    </row>
    <row r="394" spans="1:8" s="24" customFormat="1" x14ac:dyDescent="0.3">
      <c r="A394" s="20"/>
      <c r="B394" s="59" t="s">
        <v>474</v>
      </c>
      <c r="C394" s="60"/>
      <c r="D394" s="60"/>
      <c r="E394" s="60"/>
      <c r="F394" s="60"/>
      <c r="G394" s="20"/>
      <c r="H394" s="20"/>
    </row>
    <row r="395" spans="1:8" s="24" customFormat="1" ht="28.95" customHeight="1" x14ac:dyDescent="0.3">
      <c r="A395" s="20"/>
      <c r="B395" s="59" t="s">
        <v>496</v>
      </c>
      <c r="C395" s="64"/>
      <c r="D395" s="64"/>
      <c r="E395" s="64"/>
      <c r="F395" s="64"/>
      <c r="G395" s="20"/>
      <c r="H395" s="20"/>
    </row>
    <row r="396" spans="1:8" s="24" customFormat="1" x14ac:dyDescent="0.3">
      <c r="A396" s="20"/>
      <c r="B396" s="61" t="s">
        <v>488</v>
      </c>
      <c r="C396" s="60"/>
      <c r="D396" s="60"/>
      <c r="E396" s="60"/>
      <c r="F396" s="60"/>
      <c r="G396" s="20"/>
      <c r="H396" s="20"/>
    </row>
    <row r="397" spans="1:8" s="24" customFormat="1" ht="15.6" customHeight="1" x14ac:dyDescent="0.3">
      <c r="A397" s="20"/>
      <c r="B397" s="59" t="s">
        <v>475</v>
      </c>
      <c r="C397" s="60"/>
      <c r="D397" s="60"/>
      <c r="E397" s="60"/>
      <c r="F397" s="60"/>
      <c r="G397" s="20"/>
      <c r="H397" s="20"/>
    </row>
    <row r="398" spans="1:8" s="24" customFormat="1" ht="25.95" customHeight="1" x14ac:dyDescent="0.3">
      <c r="A398" s="20"/>
      <c r="B398" s="59" t="s">
        <v>483</v>
      </c>
      <c r="C398" s="60"/>
      <c r="D398" s="60"/>
      <c r="E398" s="60"/>
      <c r="F398" s="60"/>
      <c r="G398" s="20"/>
      <c r="H398" s="20"/>
    </row>
    <row r="399" spans="1:8" s="24" customFormat="1" ht="12" customHeight="1" x14ac:dyDescent="0.3">
      <c r="A399" s="20"/>
      <c r="B399" s="61" t="s">
        <v>489</v>
      </c>
      <c r="C399" s="60"/>
      <c r="D399" s="60"/>
      <c r="E399" s="60"/>
      <c r="F399" s="60"/>
      <c r="G399" s="20"/>
      <c r="H399" s="20"/>
    </row>
    <row r="400" spans="1:8" s="24" customFormat="1" ht="27.6" customHeight="1" x14ac:dyDescent="0.3">
      <c r="A400" s="20"/>
      <c r="B400" s="59" t="s">
        <v>476</v>
      </c>
      <c r="C400" s="60"/>
      <c r="D400" s="60"/>
      <c r="E400" s="60"/>
      <c r="F400" s="60"/>
      <c r="G400" s="20"/>
      <c r="H400" s="20"/>
    </row>
    <row r="401" spans="1:8" s="24" customFormat="1" ht="16.2" customHeight="1" x14ac:dyDescent="0.3">
      <c r="A401" s="20"/>
      <c r="B401" s="44" t="s">
        <v>490</v>
      </c>
      <c r="C401" s="20"/>
      <c r="D401" s="31"/>
      <c r="E401" s="29"/>
      <c r="F401" s="29"/>
      <c r="G401" s="20"/>
      <c r="H401" s="20"/>
    </row>
    <row r="402" spans="1:8" s="24" customFormat="1" ht="25.2" customHeight="1" x14ac:dyDescent="0.3">
      <c r="A402" s="20"/>
      <c r="B402" s="59" t="s">
        <v>491</v>
      </c>
      <c r="C402" s="60"/>
      <c r="D402" s="60"/>
      <c r="E402" s="60"/>
      <c r="F402" s="60"/>
      <c r="G402" s="20"/>
      <c r="H402" s="20"/>
    </row>
    <row r="403" spans="1:8" s="24" customFormat="1" ht="12" customHeight="1" x14ac:dyDescent="0.3">
      <c r="A403" s="20"/>
      <c r="B403" s="59" t="s">
        <v>477</v>
      </c>
      <c r="C403" s="60"/>
      <c r="D403" s="60"/>
      <c r="E403" s="60"/>
      <c r="F403" s="60"/>
      <c r="G403" s="20"/>
      <c r="H403" s="20"/>
    </row>
    <row r="404" spans="1:8" s="24" customFormat="1" ht="12" customHeight="1" x14ac:dyDescent="0.3">
      <c r="A404" s="20"/>
      <c r="B404" s="59" t="s">
        <v>478</v>
      </c>
      <c r="C404" s="60"/>
      <c r="D404" s="60"/>
      <c r="E404" s="60"/>
      <c r="F404" s="60"/>
      <c r="G404" s="20"/>
      <c r="H404" s="20"/>
    </row>
    <row r="405" spans="1:8" s="24" customFormat="1" ht="12" customHeight="1" x14ac:dyDescent="0.3">
      <c r="A405" s="20"/>
      <c r="B405" s="59" t="s">
        <v>495</v>
      </c>
      <c r="C405" s="60"/>
      <c r="D405" s="60"/>
      <c r="E405" s="60"/>
      <c r="F405" s="60"/>
      <c r="G405" s="20"/>
      <c r="H405" s="20"/>
    </row>
    <row r="406" spans="1:8" x14ac:dyDescent="0.3">
      <c r="B406" s="20" t="s">
        <v>492</v>
      </c>
    </row>
    <row r="407" spans="1:8" x14ac:dyDescent="0.3">
      <c r="B407" s="20" t="s">
        <v>493</v>
      </c>
    </row>
    <row r="408" spans="1:8" x14ac:dyDescent="0.3">
      <c r="B408" s="20" t="s">
        <v>494</v>
      </c>
    </row>
    <row r="409" spans="1:8" s="22" customFormat="1" ht="12" customHeight="1" x14ac:dyDescent="0.4">
      <c r="A409" s="20"/>
      <c r="B409" s="45"/>
      <c r="C409" s="46"/>
      <c r="D409" s="47"/>
      <c r="E409" s="48"/>
      <c r="F409" s="48"/>
    </row>
    <row r="410" spans="1:8" ht="19.8" x14ac:dyDescent="0.4">
      <c r="A410" s="46"/>
      <c r="C410" s="20" t="s">
        <v>449</v>
      </c>
      <c r="E410" s="29" t="s">
        <v>448</v>
      </c>
    </row>
    <row r="411" spans="1:8" x14ac:dyDescent="0.3">
      <c r="C411" s="49"/>
      <c r="F411" s="52"/>
    </row>
  </sheetData>
  <autoFilter ref="A9:G408"/>
  <mergeCells count="22">
    <mergeCell ref="E3:F3"/>
    <mergeCell ref="A5:F5"/>
    <mergeCell ref="A4:F4"/>
    <mergeCell ref="A6:D6"/>
    <mergeCell ref="B149:D149"/>
    <mergeCell ref="B10:D10"/>
    <mergeCell ref="E6:F6"/>
    <mergeCell ref="B8:D8"/>
    <mergeCell ref="B7:D7"/>
    <mergeCell ref="B392:F392"/>
    <mergeCell ref="B394:F394"/>
    <mergeCell ref="B395:F395"/>
    <mergeCell ref="B397:F397"/>
    <mergeCell ref="B306:C306"/>
    <mergeCell ref="B404:F404"/>
    <mergeCell ref="B405:F405"/>
    <mergeCell ref="B396:F396"/>
    <mergeCell ref="B398:F398"/>
    <mergeCell ref="B399:F399"/>
    <mergeCell ref="B400:F400"/>
    <mergeCell ref="B402:F402"/>
    <mergeCell ref="B403:F403"/>
  </mergeCells>
  <phoneticPr fontId="0" type="noConversion"/>
  <pageMargins left="0.7" right="0.7" top="0.75" bottom="0.75" header="0.3" footer="0.3"/>
  <pageSetup paperSize="9" scale="54" fitToHeight="6" orientation="portrait" r:id="rId1"/>
  <headerFooter alignWithMargins="0">
    <oddFooter>Страница &amp;P из &amp;N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Перечень</vt:lpstr>
      <vt:lpstr>Лист1!Область_печати</vt:lpstr>
      <vt:lpstr>Перечень!Область_печати</vt:lpstr>
    </vt:vector>
  </TitlesOfParts>
  <Company>УТР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Ljuba</dc:creator>
  <cp:lastModifiedBy>Греков Вячеслав Валерьевич</cp:lastModifiedBy>
  <cp:lastPrinted>2020-01-31T05:58:08Z</cp:lastPrinted>
  <dcterms:created xsi:type="dcterms:W3CDTF">1999-03-22T05:39:34Z</dcterms:created>
  <dcterms:modified xsi:type="dcterms:W3CDTF">2022-04-18T11:54:00Z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Таблица разграничения ответственности new_final (3).xlsx</vt:lpwstr>
  </property>
</Properties>
</file>